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3335" activeTab="0"/>
  </bookViews>
  <sheets>
    <sheet name="Database" sheetId="1" r:id="rId1"/>
    <sheet name="Statistics" sheetId="2" r:id="rId2"/>
  </sheets>
  <definedNames/>
  <calcPr fullCalcOnLoad="1"/>
</workbook>
</file>

<file path=xl/sharedStrings.xml><?xml version="1.0" encoding="utf-8"?>
<sst xmlns="http://schemas.openxmlformats.org/spreadsheetml/2006/main" count="7137" uniqueCount="3079">
  <si>
    <t>Cyprus</t>
  </si>
  <si>
    <t>Larnaca</t>
  </si>
  <si>
    <t>Las Palmas de Gran Canaria</t>
  </si>
  <si>
    <t>Las Vegas</t>
  </si>
  <si>
    <t>London (ON)</t>
  </si>
  <si>
    <t>Londrina</t>
  </si>
  <si>
    <t>Long Beach</t>
  </si>
  <si>
    <t>Lopik</t>
  </si>
  <si>
    <t>Los Angeles</t>
  </si>
  <si>
    <t>Kyoto</t>
  </si>
  <si>
    <t>L'Hospitalet de Llobregat</t>
  </si>
  <si>
    <t>La Coruna</t>
  </si>
  <si>
    <t>Bolivia</t>
  </si>
  <si>
    <t>La Paz</t>
  </si>
  <si>
    <t>Lagos</t>
  </si>
  <si>
    <t>Krasnogorsk</t>
  </si>
  <si>
    <t>Krasnoyarsk</t>
  </si>
  <si>
    <t>Krimpen aan den IJssel</t>
  </si>
  <si>
    <t>Kuala Lumpur</t>
  </si>
  <si>
    <t>Kapelle</t>
  </si>
  <si>
    <t>Karachi</t>
  </si>
  <si>
    <t>Karawang</t>
  </si>
  <si>
    <t>Nepal</t>
  </si>
  <si>
    <t>Kathmandu</t>
  </si>
  <si>
    <t>Kazan</t>
  </si>
  <si>
    <t>Johannesburg</t>
  </si>
  <si>
    <t>Johor Bahru</t>
  </si>
  <si>
    <t>Limassol</t>
  </si>
  <si>
    <t>Lincoln (NE)</t>
  </si>
  <si>
    <t>Lincoln</t>
  </si>
  <si>
    <t>Linyi</t>
  </si>
  <si>
    <t>Linz</t>
  </si>
  <si>
    <t>Portugal</t>
  </si>
  <si>
    <t>Lisbon</t>
  </si>
  <si>
    <t>Lisse</t>
  </si>
  <si>
    <t>Little Rock</t>
  </si>
  <si>
    <t>Liuzhou</t>
  </si>
  <si>
    <t>Jerusalem</t>
  </si>
  <si>
    <t>Jesolo</t>
  </si>
  <si>
    <t>Jiangmen</t>
  </si>
  <si>
    <t>Jiaxing</t>
  </si>
  <si>
    <t>Jinan</t>
  </si>
  <si>
    <t>Jinhua</t>
  </si>
  <si>
    <t>Joao Pessoa</t>
  </si>
  <si>
    <t>Jincheng</t>
  </si>
  <si>
    <t>Kelowna</t>
  </si>
  <si>
    <t>Keelung</t>
  </si>
  <si>
    <t>Kemerovo</t>
  </si>
  <si>
    <t>Kendari</t>
  </si>
  <si>
    <t>Kevadiya</t>
  </si>
  <si>
    <t>Khanty-Mansiysk</t>
  </si>
  <si>
    <t>Sudan</t>
  </si>
  <si>
    <t>Khartoum</t>
  </si>
  <si>
    <t>Khimki</t>
  </si>
  <si>
    <t>Khon Kaen</t>
  </si>
  <si>
    <t>Kupang</t>
  </si>
  <si>
    <t>Kunshan</t>
  </si>
  <si>
    <t>Kuwait</t>
  </si>
  <si>
    <t>Kuwait City</t>
  </si>
  <si>
    <t>Krasnodar</t>
  </si>
  <si>
    <t>Jeddah</t>
  </si>
  <si>
    <t>Jambi</t>
  </si>
  <si>
    <t>Jefferson City</t>
  </si>
  <si>
    <t>Joliet</t>
  </si>
  <si>
    <t>Juazeiro do Norte</t>
  </si>
  <si>
    <t>Juiz de Fora</t>
  </si>
  <si>
    <t>Afghanistan</t>
  </si>
  <si>
    <t>Kabul</t>
  </si>
  <si>
    <t>Kuala Terengganu</t>
  </si>
  <si>
    <t>Kuching</t>
  </si>
  <si>
    <t>Kunming</t>
  </si>
  <si>
    <t>Itasca</t>
  </si>
  <si>
    <t>Ittervoort</t>
  </si>
  <si>
    <t>Izmir</t>
  </si>
  <si>
    <t>Izumisano</t>
  </si>
  <si>
    <t>Jabalpur</t>
  </si>
  <si>
    <t>Jackson</t>
  </si>
  <si>
    <t>Jiujiang</t>
  </si>
  <si>
    <t>Kiev</t>
  </si>
  <si>
    <t>Rwanda</t>
  </si>
  <si>
    <t>Kigali</t>
  </si>
  <si>
    <t>Jamaica</t>
  </si>
  <si>
    <t>Kingston</t>
  </si>
  <si>
    <t>Kingston Upon Hull</t>
  </si>
  <si>
    <t>Democratic Republic of the Congo</t>
  </si>
  <si>
    <t>Kinshasa</t>
  </si>
  <si>
    <t>Iran</t>
  </si>
  <si>
    <t>Kish</t>
  </si>
  <si>
    <t>Kitakyushu</t>
  </si>
  <si>
    <t>Lithuania</t>
  </si>
  <si>
    <t>Klaipeda</t>
  </si>
  <si>
    <t>Knoxville</t>
  </si>
  <si>
    <t>Kobe</t>
  </si>
  <si>
    <t>Koblenz am Rhein</t>
  </si>
  <si>
    <t>Kolkata</t>
  </si>
  <si>
    <t>Konin</t>
  </si>
  <si>
    <t>Konya</t>
  </si>
  <si>
    <t>Iceland</t>
  </si>
  <si>
    <t>Kopavogur</t>
  </si>
  <si>
    <t>Kosice-letisko</t>
  </si>
  <si>
    <t>Palau</t>
  </si>
  <si>
    <t>Koror</t>
  </si>
  <si>
    <t>Kota Kinabalu, Sabah</t>
  </si>
  <si>
    <t>Krakow</t>
  </si>
  <si>
    <t>Jacksonville</t>
  </si>
  <si>
    <t>Jaisalmer</t>
  </si>
  <si>
    <t>Jakarta</t>
  </si>
  <si>
    <t>Miami Tower</t>
  </si>
  <si>
    <t>Uganda</t>
  </si>
  <si>
    <t>Kampala</t>
  </si>
  <si>
    <t>Kampen</t>
  </si>
  <si>
    <t>Kansas City</t>
  </si>
  <si>
    <t>Kaohsiung</t>
  </si>
  <si>
    <t>Jeju</t>
  </si>
  <si>
    <t>Jember</t>
  </si>
  <si>
    <t>Jerez de la Frontera</t>
  </si>
  <si>
    <t>Jersey City</t>
  </si>
  <si>
    <t>Jena</t>
  </si>
  <si>
    <t>Katowice</t>
  </si>
  <si>
    <t>Kawasaki</t>
  </si>
  <si>
    <t>Kawaguchi</t>
  </si>
  <si>
    <t>Houten</t>
  </si>
  <si>
    <t>Hsinchu</t>
  </si>
  <si>
    <t>Huaiyin</t>
  </si>
  <si>
    <t>Huangshan</t>
  </si>
  <si>
    <t>Huddersfield</t>
  </si>
  <si>
    <t>Huddinge</t>
  </si>
  <si>
    <t>Huelva</t>
  </si>
  <si>
    <t>Huixquilucan</t>
  </si>
  <si>
    <t>Huizhou</t>
  </si>
  <si>
    <t>Hulst</t>
  </si>
  <si>
    <t>Huntington</t>
  </si>
  <si>
    <t>Huntsville</t>
  </si>
  <si>
    <t>Huzhou</t>
  </si>
  <si>
    <t>Honolulu</t>
  </si>
  <si>
    <t>Hoofddorp</t>
  </si>
  <si>
    <t>Hoogvliet</t>
  </si>
  <si>
    <t>Hoogezand</t>
  </si>
  <si>
    <t>Houston</t>
  </si>
  <si>
    <t>York</t>
  </si>
  <si>
    <t>Indianapolis</t>
  </si>
  <si>
    <t>Inverness</t>
  </si>
  <si>
    <t>Ipswich</t>
  </si>
  <si>
    <t>Iqaluit</t>
  </si>
  <si>
    <t>Irvine</t>
  </si>
  <si>
    <t>Iquique</t>
  </si>
  <si>
    <t>Irving</t>
  </si>
  <si>
    <t>Pakistan</t>
  </si>
  <si>
    <t>Islamabad</t>
  </si>
  <si>
    <t>Issy-les-Moulineaux</t>
  </si>
  <si>
    <t>Istanbul</t>
  </si>
  <si>
    <t>Hwaseong</t>
  </si>
  <si>
    <t>Hyderabad</t>
  </si>
  <si>
    <t>Icheon</t>
  </si>
  <si>
    <t>Ichikawa</t>
  </si>
  <si>
    <t>IJmuiden</t>
  </si>
  <si>
    <t>Inazawa</t>
  </si>
  <si>
    <t>IJsselstein</t>
  </si>
  <si>
    <t>Incheon</t>
  </si>
  <si>
    <t>Hemel Hempstead</t>
  </si>
  <si>
    <t>Hobart</t>
  </si>
  <si>
    <t>Hoboken</t>
  </si>
  <si>
    <t>Hoek van Holland</t>
  </si>
  <si>
    <t>Hohhot</t>
  </si>
  <si>
    <t>Hollywood</t>
  </si>
  <si>
    <t>Hong Kong</t>
  </si>
  <si>
    <t>Zimbabwe</t>
  </si>
  <si>
    <t>Harare</t>
  </si>
  <si>
    <t>Harbin</t>
  </si>
  <si>
    <t>Hamilton</t>
  </si>
  <si>
    <t>Hangzhou</t>
  </si>
  <si>
    <t>Hannover</t>
  </si>
  <si>
    <t>Hanoi</t>
  </si>
  <si>
    <t>Hengelo</t>
  </si>
  <si>
    <t>Hempstead</t>
  </si>
  <si>
    <t>Herlev</t>
  </si>
  <si>
    <t>Heredia</t>
  </si>
  <si>
    <t>Hezhou</t>
  </si>
  <si>
    <t>Hallandale Beach</t>
  </si>
  <si>
    <t>Halifax</t>
  </si>
  <si>
    <t>Hamamatsu</t>
  </si>
  <si>
    <t>Hamburg</t>
  </si>
  <si>
    <t>Guigang</t>
  </si>
  <si>
    <t>Harrisburg</t>
  </si>
  <si>
    <t>Cuba</t>
  </si>
  <si>
    <t>Havana</t>
  </si>
  <si>
    <t>Hartford</t>
  </si>
  <si>
    <t>Hechi</t>
  </si>
  <si>
    <t>Heiloo</t>
  </si>
  <si>
    <t>Heinenoord</t>
  </si>
  <si>
    <t>Helsinki</t>
  </si>
  <si>
    <t>Guarulhos</t>
  </si>
  <si>
    <t>Guatemala</t>
  </si>
  <si>
    <t>Guatemala City</t>
  </si>
  <si>
    <t>Ecuador</t>
  </si>
  <si>
    <t>Guayaquil</t>
  </si>
  <si>
    <t>Guilin</t>
  </si>
  <si>
    <t>Guiyang</t>
  </si>
  <si>
    <t>Hilvarenbeek</t>
  </si>
  <si>
    <t>Hilversum</t>
  </si>
  <si>
    <t>Hiroshima</t>
  </si>
  <si>
    <t>Ho Chi Minh City</t>
  </si>
  <si>
    <t>Hitachinaka</t>
  </si>
  <si>
    <t>Frederiksberg</t>
  </si>
  <si>
    <t>Sierra Leone</t>
  </si>
  <si>
    <t>Freetown</t>
  </si>
  <si>
    <t>Fukuoka</t>
  </si>
  <si>
    <t>Fushun</t>
  </si>
  <si>
    <t>Fuzhou</t>
  </si>
  <si>
    <t>Botswana</t>
  </si>
  <si>
    <t>Gaborone</t>
  </si>
  <si>
    <t>Galveston</t>
  </si>
  <si>
    <t>Gandhinagar</t>
  </si>
  <si>
    <t>Gangneung</t>
  </si>
  <si>
    <t>Ganzhou</t>
  </si>
  <si>
    <t>Gary</t>
  </si>
  <si>
    <t>Gatineau</t>
  </si>
  <si>
    <t>Heerlen</t>
  </si>
  <si>
    <t>Hefei</t>
  </si>
  <si>
    <t>Glendale</t>
  </si>
  <si>
    <t>Gliwice</t>
  </si>
  <si>
    <t>Goes</t>
  </si>
  <si>
    <t>Goiania</t>
  </si>
  <si>
    <t>Gold Coast</t>
  </si>
  <si>
    <t>Gulf Shores</t>
  </si>
  <si>
    <t>Bristol Tower</t>
  </si>
  <si>
    <t>Gurgaon</t>
  </si>
  <si>
    <t>Guttenberg</t>
  </si>
  <si>
    <t>Gwangju</t>
  </si>
  <si>
    <t>Haarlem</t>
  </si>
  <si>
    <t>Gyeongju</t>
  </si>
  <si>
    <t>Hachioji</t>
  </si>
  <si>
    <t>Hackensack</t>
  </si>
  <si>
    <t>Haifa</t>
  </si>
  <si>
    <t>Haikou</t>
  </si>
  <si>
    <t>Poland</t>
  </si>
  <si>
    <t>Gdansk</t>
  </si>
  <si>
    <t>Gdynia</t>
  </si>
  <si>
    <t>Geertruidenberg</t>
  </si>
  <si>
    <t>Geneva</t>
  </si>
  <si>
    <t>Genoa</t>
  </si>
  <si>
    <t>Gent</t>
  </si>
  <si>
    <t>Sweden</t>
  </si>
  <si>
    <t>Goteborg</t>
  </si>
  <si>
    <t>Gouda</t>
  </si>
  <si>
    <t>Goyang</t>
  </si>
  <si>
    <t>Grand Rapids</t>
  </si>
  <si>
    <t>Guadalajara</t>
  </si>
  <si>
    <t>Guangzhou</t>
  </si>
  <si>
    <t>Guyana</t>
  </si>
  <si>
    <t>Georgetown</t>
  </si>
  <si>
    <t>Gibraltar</t>
  </si>
  <si>
    <t>Gifu</t>
  </si>
  <si>
    <t>Gijon</t>
  </si>
  <si>
    <t>Givatayim</t>
  </si>
  <si>
    <t>Glasgow</t>
  </si>
  <si>
    <t>Franca</t>
  </si>
  <si>
    <t>Foster City</t>
  </si>
  <si>
    <t>Franeker</t>
  </si>
  <si>
    <t>Frankfort</t>
  </si>
  <si>
    <t>Frankfurt am Main</t>
  </si>
  <si>
    <t>Gorinchem</t>
  </si>
  <si>
    <t>Gosford</t>
  </si>
  <si>
    <t>Goor</t>
  </si>
  <si>
    <t>Togo</t>
  </si>
  <si>
    <t>Foshan</t>
  </si>
  <si>
    <t>Fargo</t>
  </si>
  <si>
    <t>Fazilka</t>
  </si>
  <si>
    <t>Flint</t>
  </si>
  <si>
    <t>Florence</t>
  </si>
  <si>
    <t>Fort Lauderdale</t>
  </si>
  <si>
    <t>Fellbach</t>
  </si>
  <si>
    <t>Fort Lee</t>
  </si>
  <si>
    <t>Toronto</t>
  </si>
  <si>
    <t>Graz</t>
  </si>
  <si>
    <t>Greensboro</t>
  </si>
  <si>
    <t>Groningen</t>
  </si>
  <si>
    <t>Groznyj</t>
  </si>
  <si>
    <t>Phoenix</t>
  </si>
  <si>
    <t>Eemshaven</t>
  </si>
  <si>
    <t>Eindhoven</t>
  </si>
  <si>
    <t>Zaragoza</t>
  </si>
  <si>
    <t>Ekibastuz</t>
  </si>
  <si>
    <t>El Paso</t>
  </si>
  <si>
    <t>El Ejido</t>
  </si>
  <si>
    <t>El Segundo</t>
  </si>
  <si>
    <t>Elgin</t>
  </si>
  <si>
    <t>Elizabeth</t>
  </si>
  <si>
    <t>Emmeloord</t>
  </si>
  <si>
    <t>Emmen</t>
  </si>
  <si>
    <t>Enkhuizen</t>
  </si>
  <si>
    <t>Enschede</t>
  </si>
  <si>
    <t>Erbil</t>
  </si>
  <si>
    <t>Park Lane Tower</t>
  </si>
  <si>
    <t>The Colony</t>
  </si>
  <si>
    <t>Fort Myers</t>
  </si>
  <si>
    <t>Fort Wayne</t>
  </si>
  <si>
    <t>Fort Worth</t>
  </si>
  <si>
    <t>Fortaleza</t>
  </si>
  <si>
    <t>Martinique</t>
  </si>
  <si>
    <t>Fort-de-France</t>
  </si>
  <si>
    <t>Eschborn</t>
  </si>
  <si>
    <t>Erie</t>
  </si>
  <si>
    <t>Finland</t>
  </si>
  <si>
    <t>Espoo</t>
  </si>
  <si>
    <t>Panorama Tower</t>
  </si>
  <si>
    <t>Essen</t>
  </si>
  <si>
    <t>Etten Leur</t>
  </si>
  <si>
    <t>Evanston</t>
  </si>
  <si>
    <t>Evansville</t>
  </si>
  <si>
    <t>San Marino</t>
  </si>
  <si>
    <t>Falciano</t>
  </si>
  <si>
    <t>Fangcheng</t>
  </si>
  <si>
    <t>The Palace</t>
  </si>
  <si>
    <t>Durham</t>
  </si>
  <si>
    <t>Tajikistan</t>
  </si>
  <si>
    <t>Dushanbe</t>
  </si>
  <si>
    <t>Dusseldorf</t>
  </si>
  <si>
    <t>office</t>
  </si>
  <si>
    <t>East Brunswick</t>
  </si>
  <si>
    <t>East Chicago</t>
  </si>
  <si>
    <t>East Hartford</t>
  </si>
  <si>
    <t>East Klibride</t>
  </si>
  <si>
    <t>East Orange</t>
  </si>
  <si>
    <t>East Rutherford</t>
  </si>
  <si>
    <t>Edgewater</t>
  </si>
  <si>
    <t>Eastbourne</t>
  </si>
  <si>
    <t>Edina</t>
  </si>
  <si>
    <t>Edinburgh</t>
  </si>
  <si>
    <t>Edmonton</t>
  </si>
  <si>
    <t>Dublin</t>
  </si>
  <si>
    <t>Duisburg</t>
  </si>
  <si>
    <t>Dunwoody</t>
  </si>
  <si>
    <t>Dundee</t>
  </si>
  <si>
    <t>Durban</t>
  </si>
  <si>
    <t>Donetsk</t>
  </si>
  <si>
    <t>Dongguan</t>
  </si>
  <si>
    <t>residential / hotel</t>
  </si>
  <si>
    <t>Dirksland</t>
  </si>
  <si>
    <t>Djibouti</t>
  </si>
  <si>
    <t>Ukraine</t>
  </si>
  <si>
    <t>Dnipropetrovsk</t>
  </si>
  <si>
    <t>Doesburg</t>
  </si>
  <si>
    <t>Qatar</t>
  </si>
  <si>
    <t>Doha</t>
  </si>
  <si>
    <t>residential / office</t>
  </si>
  <si>
    <t>Davao, Mindanao</t>
  </si>
  <si>
    <t>Dayton</t>
  </si>
  <si>
    <t>Daytona Beach Shores</t>
  </si>
  <si>
    <t>Delft</t>
  </si>
  <si>
    <t>Den Bosch</t>
  </si>
  <si>
    <t>Denton</t>
  </si>
  <si>
    <t>Senegal</t>
  </si>
  <si>
    <t>Dakar</t>
  </si>
  <si>
    <t>Dalian</t>
  </si>
  <si>
    <t>Dordrecht</t>
  </si>
  <si>
    <t>Austria</t>
  </si>
  <si>
    <t>Dornbirn</t>
  </si>
  <si>
    <t>Dortmund</t>
  </si>
  <si>
    <t>Dover</t>
  </si>
  <si>
    <t>Cameroon</t>
  </si>
  <si>
    <t>Douala</t>
  </si>
  <si>
    <t>Dubai</t>
  </si>
  <si>
    <t>Dresden</t>
  </si>
  <si>
    <t>Depok</t>
  </si>
  <si>
    <t>Derby</t>
  </si>
  <si>
    <t>Des Moines</t>
  </si>
  <si>
    <t>Detroit</t>
  </si>
  <si>
    <t>Ireland</t>
  </si>
  <si>
    <t>Cork</t>
  </si>
  <si>
    <t>Corpus Christi</t>
  </si>
  <si>
    <t>Costa Mesa</t>
  </si>
  <si>
    <t>Benin</t>
  </si>
  <si>
    <t>Cotonou</t>
  </si>
  <si>
    <t>Courbevoie</t>
  </si>
  <si>
    <t>hotel / residential</t>
  </si>
  <si>
    <t>Bangladesh</t>
  </si>
  <si>
    <t>Dhaka</t>
  </si>
  <si>
    <t>Deventer</t>
  </si>
  <si>
    <t>Chongzuo</t>
  </si>
  <si>
    <t>Christchurch</t>
  </si>
  <si>
    <t>Cianjur</t>
  </si>
  <si>
    <t>Cikarang</t>
  </si>
  <si>
    <t>Cincinnati</t>
  </si>
  <si>
    <t>Cirebon</t>
  </si>
  <si>
    <t>Cixi</t>
  </si>
  <si>
    <t>Clayton</t>
  </si>
  <si>
    <t>Ciudad Victoria</t>
  </si>
  <si>
    <t>The Element</t>
  </si>
  <si>
    <t>Damascus (Damas)</t>
  </si>
  <si>
    <t>Damman</t>
  </si>
  <si>
    <t>Daqing</t>
  </si>
  <si>
    <t>Tanzania</t>
  </si>
  <si>
    <t>Dar es Salaam</t>
  </si>
  <si>
    <t>Darwin</t>
  </si>
  <si>
    <t>Denver</t>
  </si>
  <si>
    <t>Curridabat</t>
  </si>
  <si>
    <t>Cwmbran</t>
  </si>
  <si>
    <t>Vietnam</t>
  </si>
  <si>
    <t>Da Nang</t>
  </si>
  <si>
    <t>Daegu</t>
  </si>
  <si>
    <t>Daejeon</t>
  </si>
  <si>
    <t>Covington</t>
  </si>
  <si>
    <t>Creteil</t>
  </si>
  <si>
    <t>Curitiba</t>
  </si>
  <si>
    <t>Cuiaba</t>
  </si>
  <si>
    <t>Guinea</t>
  </si>
  <si>
    <t>Conakry</t>
  </si>
  <si>
    <t>Chile</t>
  </si>
  <si>
    <t>Concepcion</t>
  </si>
  <si>
    <t>Concord</t>
  </si>
  <si>
    <t>Copenhagen</t>
  </si>
  <si>
    <t>Coquitlam</t>
  </si>
  <si>
    <t>Coral Gables</t>
  </si>
  <si>
    <t>Cordoba</t>
  </si>
  <si>
    <t>Columbia</t>
  </si>
  <si>
    <t>Columbus</t>
  </si>
  <si>
    <t>Cleveland</t>
  </si>
  <si>
    <t>Cliffside Park</t>
  </si>
  <si>
    <t>Cologne</t>
  </si>
  <si>
    <t>Sri Lanka</t>
  </si>
  <si>
    <t>Colombo</t>
  </si>
  <si>
    <t>Dallas</t>
  </si>
  <si>
    <t>The Sterling</t>
  </si>
  <si>
    <t>Chihuahua</t>
  </si>
  <si>
    <t>Moldova</t>
  </si>
  <si>
    <t>Chisinau</t>
  </si>
  <si>
    <t>Chonan</t>
  </si>
  <si>
    <t>Chongqing</t>
  </si>
  <si>
    <t>Ferris Wheel</t>
  </si>
  <si>
    <t>Changwon</t>
  </si>
  <si>
    <t>Charlottetown</t>
  </si>
  <si>
    <t>Chelyabinsk</t>
  </si>
  <si>
    <t>Museum Tower</t>
  </si>
  <si>
    <t>6.1 m/s</t>
  </si>
  <si>
    <t>Cartagena</t>
  </si>
  <si>
    <t>Cali</t>
  </si>
  <si>
    <t>Cambridge</t>
  </si>
  <si>
    <t>Costa Rica</t>
  </si>
  <si>
    <t>Chennai</t>
  </si>
  <si>
    <t>Chesterfield</t>
  </si>
  <si>
    <t>Cheongju</t>
  </si>
  <si>
    <t>Chiba</t>
  </si>
  <si>
    <t>Cheyenne</t>
  </si>
  <si>
    <t>Chicago</t>
  </si>
  <si>
    <t>Chengdu</t>
  </si>
  <si>
    <t>Chemnitz</t>
  </si>
  <si>
    <t>Camden</t>
  </si>
  <si>
    <t>Campina Grande</t>
  </si>
  <si>
    <t>Campinas</t>
  </si>
  <si>
    <t>Campo Grande</t>
  </si>
  <si>
    <t>Canberra</t>
  </si>
  <si>
    <t>Changzhou</t>
  </si>
  <si>
    <t>Pearl River</t>
  </si>
  <si>
    <t>Cedar Rapids</t>
  </si>
  <si>
    <t>Chandigarh</t>
  </si>
  <si>
    <t>Cesenatico</t>
  </si>
  <si>
    <t>Changchun</t>
  </si>
  <si>
    <t>Changsha</t>
  </si>
  <si>
    <t>Cardiff</t>
  </si>
  <si>
    <t>Calgary</t>
  </si>
  <si>
    <t>Buffalo</t>
  </si>
  <si>
    <t>Busan</t>
  </si>
  <si>
    <t>Calle Blancos</t>
  </si>
  <si>
    <t>Chapeco</t>
  </si>
  <si>
    <t>Charleston</t>
  </si>
  <si>
    <t>Charleroi</t>
  </si>
  <si>
    <t>Charlotte</t>
  </si>
  <si>
    <t>Capelle aan den IJssel</t>
  </si>
  <si>
    <t>Venezuela</t>
  </si>
  <si>
    <t>Caracas</t>
  </si>
  <si>
    <t>Bucheon</t>
  </si>
  <si>
    <t>Hungary</t>
  </si>
  <si>
    <t>Budapest</t>
  </si>
  <si>
    <t>Argentina</t>
  </si>
  <si>
    <t>Buenos Aires</t>
  </si>
  <si>
    <t>Bristol</t>
  </si>
  <si>
    <t>Czech Republic</t>
  </si>
  <si>
    <t>Brno</t>
  </si>
  <si>
    <t>Bristol (CT)</t>
  </si>
  <si>
    <t>Brookhaven</t>
  </si>
  <si>
    <t>Brugge</t>
  </si>
  <si>
    <t>Brumunddal</t>
  </si>
  <si>
    <t>South Africa</t>
  </si>
  <si>
    <t>Cape Town</t>
  </si>
  <si>
    <t>Cape Canaveral</t>
  </si>
  <si>
    <t>Caruaru</t>
  </si>
  <si>
    <t>Morocco</t>
  </si>
  <si>
    <t>Casablanca</t>
  </si>
  <si>
    <t>Cebu</t>
  </si>
  <si>
    <t>Caxias do Sul</t>
  </si>
  <si>
    <t>Cabazon</t>
  </si>
  <si>
    <t>Philippines</t>
  </si>
  <si>
    <t>Cagayan de Oro, Mindanao</t>
  </si>
  <si>
    <t>Caen</t>
  </si>
  <si>
    <t>Cairo</t>
  </si>
  <si>
    <t>Slovakia</t>
  </si>
  <si>
    <t>Bratislava</t>
  </si>
  <si>
    <t>Congo</t>
  </si>
  <si>
    <t>Brazzaville</t>
  </si>
  <si>
    <t>Breda</t>
  </si>
  <si>
    <t>Bremen</t>
  </si>
  <si>
    <t>Bremerhaven</t>
  </si>
  <si>
    <t>Brescia</t>
  </si>
  <si>
    <t>Barbados</t>
  </si>
  <si>
    <t>Bridgetown</t>
  </si>
  <si>
    <t>Brighton</t>
  </si>
  <si>
    <t>Brielle</t>
  </si>
  <si>
    <t>Brisbane</t>
  </si>
  <si>
    <t>Malaysia</t>
  </si>
  <si>
    <t>Bukit Jalil</t>
  </si>
  <si>
    <t>Burbank</t>
  </si>
  <si>
    <t>Burgas</t>
  </si>
  <si>
    <t>Burlington</t>
  </si>
  <si>
    <t>Burnaby</t>
  </si>
  <si>
    <t>hotel</t>
  </si>
  <si>
    <t>Bryne</t>
  </si>
  <si>
    <t>Bucaramanga</t>
  </si>
  <si>
    <t>Romania</t>
  </si>
  <si>
    <t>Bucharest</t>
  </si>
  <si>
    <t>Bethesda</t>
  </si>
  <si>
    <t>Best</t>
  </si>
  <si>
    <t>Beverwijk</t>
  </si>
  <si>
    <t>Bethlehem</t>
  </si>
  <si>
    <t>Bhuj</t>
  </si>
  <si>
    <t>Bilbao</t>
  </si>
  <si>
    <t>Billings</t>
  </si>
  <si>
    <t>Biloxi</t>
  </si>
  <si>
    <t>Binghamton</t>
  </si>
  <si>
    <t>Birkenhead</t>
  </si>
  <si>
    <t>Birmingham</t>
  </si>
  <si>
    <t>Brunssum</t>
  </si>
  <si>
    <t>Brusque</t>
  </si>
  <si>
    <t>Brussels</t>
  </si>
  <si>
    <t>Bloomington</t>
  </si>
  <si>
    <t>Blumeanu</t>
  </si>
  <si>
    <t>Bnei Brak</t>
  </si>
  <si>
    <t>Boblingen</t>
  </si>
  <si>
    <t>Norway</t>
  </si>
  <si>
    <t>Bergen</t>
  </si>
  <si>
    <t>Beppu, Oita</t>
  </si>
  <si>
    <t>Berlin</t>
  </si>
  <si>
    <t>Ibis Hotel</t>
  </si>
  <si>
    <t>Boulogne-Billancourt</t>
  </si>
  <si>
    <t>Bovenkarspel</t>
  </si>
  <si>
    <t>Brasilia</t>
  </si>
  <si>
    <t>Belem</t>
  </si>
  <si>
    <t>Belfast</t>
  </si>
  <si>
    <t>Serbia</t>
  </si>
  <si>
    <t>Belgrade</t>
  </si>
  <si>
    <t>Bellevue</t>
  </si>
  <si>
    <t>Belo Horizonte</t>
  </si>
  <si>
    <t>Angola</t>
  </si>
  <si>
    <t>Benguela</t>
  </si>
  <si>
    <t>Benidorm</t>
  </si>
  <si>
    <t>Bordeaux</t>
  </si>
  <si>
    <t>Borculo</t>
  </si>
  <si>
    <t>Boston</t>
  </si>
  <si>
    <t>Industrial</t>
  </si>
  <si>
    <t>Borssele</t>
  </si>
  <si>
    <t>Bossier City</t>
  </si>
  <si>
    <t>Canvas</t>
  </si>
  <si>
    <t>Boca Raton</t>
  </si>
  <si>
    <t>Bochum</t>
  </si>
  <si>
    <t>Bogor</t>
  </si>
  <si>
    <t>Bogota</t>
  </si>
  <si>
    <t>Boise</t>
  </si>
  <si>
    <t>Italy</t>
  </si>
  <si>
    <t>Bologna</t>
  </si>
  <si>
    <t>Bonita Springs</t>
  </si>
  <si>
    <t>Bonn</t>
  </si>
  <si>
    <t>Beijing</t>
  </si>
  <si>
    <t>Birmingham (AL)</t>
  </si>
  <si>
    <t>Kyrgyzstan</t>
  </si>
  <si>
    <t>Bishkek (Ex Frunze)</t>
  </si>
  <si>
    <t>Bismarck</t>
  </si>
  <si>
    <t>Blackpool</t>
  </si>
  <si>
    <t>Blacktown</t>
  </si>
  <si>
    <t>Banjarmasin</t>
  </si>
  <si>
    <t>Central African Republic</t>
  </si>
  <si>
    <t>Bangui</t>
  </si>
  <si>
    <t>Baoding</t>
  </si>
  <si>
    <t>Baoji</t>
  </si>
  <si>
    <t>Baotou</t>
  </si>
  <si>
    <t>Baracaldo</t>
  </si>
  <si>
    <t>Barcelona</t>
  </si>
  <si>
    <t>Supported-Tower</t>
  </si>
  <si>
    <t>Beilen</t>
  </si>
  <si>
    <t>Lebanon</t>
  </si>
  <si>
    <t>Beirut</t>
  </si>
  <si>
    <t>Bekasi</t>
  </si>
  <si>
    <t>Wells Fargo Tower</t>
  </si>
  <si>
    <t>Taiwan</t>
  </si>
  <si>
    <t>Banciao City</t>
  </si>
  <si>
    <t>Bauru</t>
  </si>
  <si>
    <t>Beaumont</t>
  </si>
  <si>
    <t>Beer Sheba</t>
  </si>
  <si>
    <t>Beihai</t>
  </si>
  <si>
    <t>Aventura</t>
  </si>
  <si>
    <t>Axel</t>
  </si>
  <si>
    <t>Bagnolet</t>
  </si>
  <si>
    <t>Iraq</t>
  </si>
  <si>
    <t>Baghdad</t>
  </si>
  <si>
    <t>Baise</t>
  </si>
  <si>
    <t>Azerbaijan</t>
  </si>
  <si>
    <t>Baku</t>
  </si>
  <si>
    <t>Bulgaria</t>
  </si>
  <si>
    <t>Balchik</t>
  </si>
  <si>
    <t>Colombia</t>
  </si>
  <si>
    <t>Barranquilla</t>
  </si>
  <si>
    <t>Bartlesville</t>
  </si>
  <si>
    <t>Barueri</t>
  </si>
  <si>
    <t>Switzerland</t>
  </si>
  <si>
    <t>Basel</t>
  </si>
  <si>
    <t>Basingstoke</t>
  </si>
  <si>
    <t>Israel</t>
  </si>
  <si>
    <t>Bat Yam</t>
  </si>
  <si>
    <t>Batam</t>
  </si>
  <si>
    <t>Baton Rouge</t>
  </si>
  <si>
    <t>Georgia</t>
  </si>
  <si>
    <t>Batumi</t>
  </si>
  <si>
    <t>2.54 m/s</t>
  </si>
  <si>
    <t>Atlantic City</t>
  </si>
  <si>
    <t>Asten</t>
  </si>
  <si>
    <t>Paraguay</t>
  </si>
  <si>
    <t>Asuncion</t>
  </si>
  <si>
    <t>Greece</t>
  </si>
  <si>
    <t>Athens</t>
  </si>
  <si>
    <t>Baltimore</t>
  </si>
  <si>
    <t>Mali</t>
  </si>
  <si>
    <t>Bamako</t>
  </si>
  <si>
    <t>Bandar Lampung</t>
  </si>
  <si>
    <t>Brunei</t>
  </si>
  <si>
    <t>Bandar Seri Begawan</t>
  </si>
  <si>
    <t>Bandung</t>
  </si>
  <si>
    <t>Bangalore</t>
  </si>
  <si>
    <t>Thailand</t>
  </si>
  <si>
    <t>Bangkok</t>
  </si>
  <si>
    <t>residential</t>
  </si>
  <si>
    <t>Augusta</t>
  </si>
  <si>
    <t>Austin</t>
  </si>
  <si>
    <t>Germany</t>
  </si>
  <si>
    <t>Augsburg</t>
  </si>
  <si>
    <t>India</t>
  </si>
  <si>
    <t>Agra</t>
  </si>
  <si>
    <t>Agawam</t>
  </si>
  <si>
    <t>Arlington</t>
  </si>
  <si>
    <t>LEED Gold</t>
  </si>
  <si>
    <t>Armagh</t>
  </si>
  <si>
    <t>Arnhem</t>
  </si>
  <si>
    <t>Russia</t>
  </si>
  <si>
    <t>Artem</t>
  </si>
  <si>
    <t>Asheville</t>
  </si>
  <si>
    <t>Asbury Park</t>
  </si>
  <si>
    <t>BB&amp;T Building</t>
  </si>
  <si>
    <t>Ashford</t>
  </si>
  <si>
    <t>Turkmenistan</t>
  </si>
  <si>
    <t>Ashkhabad</t>
  </si>
  <si>
    <t>Eritrea</t>
  </si>
  <si>
    <t>Asmara</t>
  </si>
  <si>
    <t>Assen</t>
  </si>
  <si>
    <t>Astana</t>
  </si>
  <si>
    <t>Canada</t>
  </si>
  <si>
    <t>Ajax</t>
  </si>
  <si>
    <t>Ajman</t>
  </si>
  <si>
    <t>Indonesia</t>
  </si>
  <si>
    <t>Balikpapan</t>
  </si>
  <si>
    <t>Balk</t>
  </si>
  <si>
    <t>Balneario Camboriu</t>
  </si>
  <si>
    <t>Akron</t>
  </si>
  <si>
    <t>Kazakhstan</t>
  </si>
  <si>
    <t>Aktau</t>
  </si>
  <si>
    <t>Al Fujayrah</t>
  </si>
  <si>
    <t>Saudi Arabia</t>
  </si>
  <si>
    <t>Al Khobar</t>
  </si>
  <si>
    <t>Albany</t>
  </si>
  <si>
    <t>The Chelsea</t>
  </si>
  <si>
    <t>New Zealand</t>
  </si>
  <si>
    <t>Auckland</t>
  </si>
  <si>
    <t>Aubervilliers</t>
  </si>
  <si>
    <t>Structurally Topped Out</t>
  </si>
  <si>
    <t>International Trade Center</t>
  </si>
  <si>
    <t>Infrastructure</t>
  </si>
  <si>
    <t>Proposed</t>
  </si>
  <si>
    <t>Marina Blue</t>
  </si>
  <si>
    <t>Architecturally Topped Out</t>
  </si>
  <si>
    <t>Under Construction</t>
  </si>
  <si>
    <t>Nigeria</t>
  </si>
  <si>
    <t>Abuja</t>
  </si>
  <si>
    <t>Millennium Tower</t>
  </si>
  <si>
    <t>Tower</t>
  </si>
  <si>
    <t>Mexico</t>
  </si>
  <si>
    <t>Acapulco</t>
  </si>
  <si>
    <t>Ghana</t>
  </si>
  <si>
    <t>Accra</t>
  </si>
  <si>
    <t>Atlanta</t>
  </si>
  <si>
    <t>LEED Platinum</t>
  </si>
  <si>
    <t>Religious</t>
  </si>
  <si>
    <t>Annapolis</t>
  </si>
  <si>
    <t>China</t>
  </si>
  <si>
    <t>Anshan</t>
  </si>
  <si>
    <t>Madagascar</t>
  </si>
  <si>
    <t>Antananarivo</t>
  </si>
  <si>
    <t>El Salvador</t>
  </si>
  <si>
    <t>Belgium</t>
  </si>
  <si>
    <t>Antwerp</t>
  </si>
  <si>
    <t>South Korea</t>
  </si>
  <si>
    <t>Anyang</t>
  </si>
  <si>
    <t>Aomori</t>
  </si>
  <si>
    <t>Apeldoorn</t>
  </si>
  <si>
    <t>Brazil</t>
  </si>
  <si>
    <t>Apucarana</t>
  </si>
  <si>
    <t>Samoa</t>
  </si>
  <si>
    <t>Apia</t>
  </si>
  <si>
    <t>Aracaju</t>
  </si>
  <si>
    <t>Arapongas</t>
  </si>
  <si>
    <t>Denmark</t>
  </si>
  <si>
    <t>Arhus</t>
  </si>
  <si>
    <t>Arcueil</t>
  </si>
  <si>
    <t>Ethiopia</t>
  </si>
  <si>
    <t>Addis Ababa</t>
  </si>
  <si>
    <t>Australia</t>
  </si>
  <si>
    <t>Adelaide</t>
  </si>
  <si>
    <t>3.5 m/s</t>
  </si>
  <si>
    <t>Title</t>
  </si>
  <si>
    <t>Figures (graphical) - Height: To Tip</t>
  </si>
  <si>
    <t>Figures (graphical) - Height: Architectural</t>
  </si>
  <si>
    <t>Figures (graphical) - Height: Occupied</t>
  </si>
  <si>
    <t>Figures (graphical) - Height: Observatory</t>
  </si>
  <si>
    <t>Figures (graphical) - Height: Helipad</t>
  </si>
  <si>
    <t>Figures (graphical) - Floors Above Ground</t>
  </si>
  <si>
    <t>Figures (graphical) - Floors Below Ground</t>
  </si>
  <si>
    <t>Figures (graphical) - # of Elevators</t>
  </si>
  <si>
    <t>Figures (graphical) - Top Elevator Speed</t>
  </si>
  <si>
    <t>Figures (graphical) - Tower GFA</t>
  </si>
  <si>
    <t>Figures (graphical) - Development GFA</t>
  </si>
  <si>
    <t>Figures (graphical) - # of Apartments</t>
  </si>
  <si>
    <t>Figures (graphical) - # of Hotel Rooms</t>
  </si>
  <si>
    <t>Figures (graphical) - # of Parking Spaces</t>
  </si>
  <si>
    <t>Figures - Height: To Tip</t>
  </si>
  <si>
    <t>Figures - Height: Architectural</t>
  </si>
  <si>
    <t>Figures - Height: Occupied</t>
  </si>
  <si>
    <t>Figures - Height: Observatory</t>
  </si>
  <si>
    <t>Figures - Height: Helipad</t>
  </si>
  <si>
    <t>Figures - Floors Above Ground</t>
  </si>
  <si>
    <t>Figures - Floors Below Groundl</t>
  </si>
  <si>
    <t>Figures - # of Elevators</t>
  </si>
  <si>
    <t>Figures - Top Elevator Speed</t>
  </si>
  <si>
    <t>Figures - Tower GFA</t>
  </si>
  <si>
    <t>Figures - Development GFA</t>
  </si>
  <si>
    <t>Figures - # of Apartments</t>
  </si>
  <si>
    <t>Figures - # of Hotel Rooms</t>
  </si>
  <si>
    <t>Figures - # of Parking Spaces</t>
  </si>
  <si>
    <t>Facts - Official Name</t>
  </si>
  <si>
    <t>Facts - Name of Complex</t>
  </si>
  <si>
    <t>Facts - Other Names</t>
  </si>
  <si>
    <t>Facts - Structure Type</t>
  </si>
  <si>
    <t>Facts - Status</t>
  </si>
  <si>
    <t>Facts - Country</t>
  </si>
  <si>
    <t>Facts - City</t>
  </si>
  <si>
    <t>Facts - Street Address &amp; Map</t>
  </si>
  <si>
    <t>Facts - Postal Code</t>
  </si>
  <si>
    <t>Facts - Building Function</t>
  </si>
  <si>
    <t>Facts - Original Function</t>
  </si>
  <si>
    <t>Facts - Current Function</t>
  </si>
  <si>
    <t>Facts - Structural Material</t>
  </si>
  <si>
    <t>Facts - Energy Label</t>
  </si>
  <si>
    <t>Facts - Proposed</t>
  </si>
  <si>
    <t>Facts - Construction Start</t>
  </si>
  <si>
    <t>Facts - Completion</t>
  </si>
  <si>
    <t>Facts - Demolished</t>
  </si>
  <si>
    <t>Facts - Recladding</t>
  </si>
  <si>
    <t>Facts - Retrofit Start</t>
  </si>
  <si>
    <t>Facts - Retrofit End</t>
  </si>
  <si>
    <t>Facts - Official Website</t>
  </si>
  <si>
    <t>Facts - Official Website URL</t>
  </si>
  <si>
    <t>Rankings - Global Ranking</t>
  </si>
  <si>
    <t>Rankings - Regional Ranking</t>
  </si>
  <si>
    <t>Rankings - National Ranking</t>
  </si>
  <si>
    <t>Rankings - City Ranking</t>
  </si>
  <si>
    <t>Owner</t>
  </si>
  <si>
    <t>Owner - Current</t>
  </si>
  <si>
    <t>Owner - Past</t>
  </si>
  <si>
    <t>Owner/Developer</t>
  </si>
  <si>
    <t>Developer</t>
  </si>
  <si>
    <t>Architect - Architect of Record</t>
  </si>
  <si>
    <t>Architect - Peer review</t>
  </si>
  <si>
    <t>Structural Engineer - Design</t>
  </si>
  <si>
    <t>Structural Engineer - Engineer of Record</t>
  </si>
  <si>
    <t>Structural Engineer - Peer Review</t>
  </si>
  <si>
    <t>MEP Engineer - Design</t>
  </si>
  <si>
    <t>MEP Engineer - Engineer of Record</t>
  </si>
  <si>
    <t>MEP Engineer - Peer Review</t>
  </si>
  <si>
    <t>Project Manager</t>
  </si>
  <si>
    <t>Main Contractor</t>
  </si>
  <si>
    <t>Other Consultant - Acoustics</t>
  </si>
  <si>
    <t>Other Consultant - Building Monitoring</t>
  </si>
  <si>
    <t>Other Consultant - Civil</t>
  </si>
  <si>
    <t>Other Consultant - Code</t>
  </si>
  <si>
    <t>Other Consultant - Cost</t>
  </si>
  <si>
    <t>Other Consultant - Damping</t>
  </si>
  <si>
    <t>Other Consultant - Energy Concept</t>
  </si>
  <si>
    <t>Other Consultant - Environmental</t>
  </si>
  <si>
    <t>Other Consultant - Fire</t>
  </si>
  <si>
    <t>Other Consultant - Geotechnical</t>
  </si>
  <si>
    <t>Other Consultant - Interiors</t>
  </si>
  <si>
    <t>Other Consultant - Landscape</t>
  </si>
  <si>
    <t>Other Consultant - LEED</t>
  </si>
  <si>
    <t>Other Consultant - Lighting</t>
  </si>
  <si>
    <t>Other Consultant - Marketing</t>
  </si>
  <si>
    <t>Other Consultant - Observatory</t>
  </si>
  <si>
    <t>Other Consultant - Parking</t>
  </si>
  <si>
    <t>Other Consultant - Property Management</t>
  </si>
  <si>
    <t>Other Consultant - Roofing</t>
  </si>
  <si>
    <t>Other Consultant - Security</t>
  </si>
  <si>
    <t>Other Consultant - Sustainability</t>
  </si>
  <si>
    <t>Other Consultant - Traffic</t>
  </si>
  <si>
    <t>Other Consultant - Vertical Transportation</t>
  </si>
  <si>
    <t>Other Consultant - Way Finding</t>
  </si>
  <si>
    <t>Other Consultant - Wind</t>
  </si>
  <si>
    <t>Other Consultant - (not specified)</t>
  </si>
  <si>
    <t>Material Supplier - Cladding</t>
  </si>
  <si>
    <t>Material Supplier - Construction Hoists</t>
  </si>
  <si>
    <t>Material Supplier - Elevator</t>
  </si>
  <si>
    <t>Material Supplier - Fire Proofing</t>
  </si>
  <si>
    <t>Material Supplier - Flooring</t>
  </si>
  <si>
    <t>Material Supplier - HVAC</t>
  </si>
  <si>
    <t>Material Supplier - Interior Partition</t>
  </si>
  <si>
    <t>Material Supplier - Paint/Coating</t>
  </si>
  <si>
    <t>Material Supplier - Sealants</t>
  </si>
  <si>
    <t>Material Supplier - Steel</t>
  </si>
  <si>
    <t>Building</t>
  </si>
  <si>
    <t>Completed</t>
  </si>
  <si>
    <t>Ivory Coast</t>
  </si>
  <si>
    <t>Abidjan</t>
  </si>
  <si>
    <t>United States</t>
  </si>
  <si>
    <t>Abbeville</t>
  </si>
  <si>
    <t>United Kingdom</t>
  </si>
  <si>
    <t>Aberdeen</t>
  </si>
  <si>
    <t>Tower-Building</t>
  </si>
  <si>
    <t>Abilene</t>
  </si>
  <si>
    <t>Vision</t>
  </si>
  <si>
    <t>United Arab Emirates</t>
  </si>
  <si>
    <t>Abu Dhabi</t>
  </si>
  <si>
    <t>On Hold</t>
  </si>
  <si>
    <t>Never Completed</t>
  </si>
  <si>
    <t>5 m/s</t>
  </si>
  <si>
    <t>Figures</t>
  </si>
  <si>
    <t>Figures (graphical)</t>
  </si>
  <si>
    <t>Facts</t>
  </si>
  <si>
    <t>Rankings</t>
  </si>
  <si>
    <t>Companies and people involved</t>
  </si>
  <si>
    <t>Architect - Concept</t>
  </si>
  <si>
    <t>Architect - Design</t>
  </si>
  <si>
    <t>Structural Engineer - (not specified)</t>
  </si>
  <si>
    <t>Material Supplier - (not specified)</t>
  </si>
  <si>
    <t>Demolished</t>
  </si>
  <si>
    <t>Albuquerque</t>
  </si>
  <si>
    <t>Egypt</t>
  </si>
  <si>
    <t>Alexandria</t>
  </si>
  <si>
    <t>Alexandria (VA)</t>
  </si>
  <si>
    <t>Syria</t>
  </si>
  <si>
    <t>Aleppo (Alep)</t>
  </si>
  <si>
    <t>Algeria</t>
  </si>
  <si>
    <t>Algiers</t>
  </si>
  <si>
    <t>Spain</t>
  </si>
  <si>
    <t>Alicante</t>
  </si>
  <si>
    <t>Alkmaar</t>
  </si>
  <si>
    <t>Allentown</t>
  </si>
  <si>
    <t>Almaty</t>
  </si>
  <si>
    <t>Almelo</t>
  </si>
  <si>
    <t>Almere</t>
  </si>
  <si>
    <t>Japan</t>
  </si>
  <si>
    <t>Akita</t>
  </si>
  <si>
    <t>Netherlands</t>
  </si>
  <si>
    <t>Akkrum</t>
  </si>
  <si>
    <t>France</t>
  </si>
  <si>
    <t>Amiens</t>
  </si>
  <si>
    <t>Jordan</t>
  </si>
  <si>
    <t>Amman</t>
  </si>
  <si>
    <t>Amsterdam</t>
  </si>
  <si>
    <t>Anchorage</t>
  </si>
  <si>
    <t>LEED Silver</t>
  </si>
  <si>
    <t>Andelst</t>
  </si>
  <si>
    <t>Turkey</t>
  </si>
  <si>
    <t>Ankara</t>
  </si>
  <si>
    <t>52,000 m² / 559,723 ft²</t>
  </si>
  <si>
    <t>92,903 m² / 1,000,000 ft²</t>
  </si>
  <si>
    <t>278,709 m² / 2,999,999 ft²</t>
  </si>
  <si>
    <t>LEED Certified</t>
  </si>
  <si>
    <t>46,451 m² / 499,994 ft²</t>
  </si>
  <si>
    <t>29,729 m² / 320,000 ft²</t>
  </si>
  <si>
    <t>58,000 m² / 624,307 ft²</t>
  </si>
  <si>
    <t>140,000 m² / 1,506,947 ft²</t>
  </si>
  <si>
    <t>26,000 m² / 279,862 ft²</t>
  </si>
  <si>
    <t>Amarillo</t>
  </si>
  <si>
    <t>Amersfoort</t>
  </si>
  <si>
    <t>Alphen aan den Rijn</t>
  </si>
  <si>
    <t>Amherst</t>
  </si>
  <si>
    <t>60,136 m² / 647,299 ft²</t>
  </si>
  <si>
    <t>91,973 m² / 989,989 ft²</t>
  </si>
  <si>
    <t>58,900 m² / 633,994 ft²</t>
  </si>
  <si>
    <t>111,483 m² / 1,199,993 ft²</t>
  </si>
  <si>
    <t>241,548 m² / 2,600,001 ft²</t>
  </si>
  <si>
    <t>59,922 m² / 644,995 ft²</t>
  </si>
  <si>
    <t>47,380 m² / 509,994 ft²</t>
  </si>
  <si>
    <t>35,586 m² / 383,045 ft²</t>
  </si>
  <si>
    <t>29,948 m² / 322,358 ft²</t>
  </si>
  <si>
    <t>60,380 m² / 649,925 ft²</t>
  </si>
  <si>
    <t>166,388 m² / 1,790,986 ft²</t>
  </si>
  <si>
    <t>65,899 m² / 709,331 ft²</t>
  </si>
  <si>
    <t>26,570 m² / 285,997 ft²</t>
  </si>
  <si>
    <t>71,572 m² / 770,395 ft²</t>
  </si>
  <si>
    <t>26,323 m² / 283,338 ft²</t>
  </si>
  <si>
    <t>167,224 m² / 1,799,984 ft²</t>
  </si>
  <si>
    <t>7,711 m² / 83,001 ft²</t>
  </si>
  <si>
    <t>70,113 m² / 754,690 ft²</t>
  </si>
  <si>
    <t>87,073 m² / 937,246 ft²</t>
  </si>
  <si>
    <t>72,861 m² / 784,269 ft²</t>
  </si>
  <si>
    <t>103,589 m² / 1,115,023 ft²</t>
  </si>
  <si>
    <t>46,307 m² / 498,444 ft²</t>
  </si>
  <si>
    <t>41,844 m² / 450,405 ft²</t>
  </si>
  <si>
    <t>126,812 m² / 1,364,993 ft²</t>
  </si>
  <si>
    <t>72,713 m² / 782,676 ft²</t>
  </si>
  <si>
    <t>123,463 m² / 1,328,945 ft²</t>
  </si>
  <si>
    <t>19,974 m² / 214,998 ft²</t>
  </si>
  <si>
    <t>29,294 m² / 315,318 ft²</t>
  </si>
  <si>
    <t>57,570 m² / 619,678 ft²</t>
  </si>
  <si>
    <t>38,568 m² / 415,142 ft²</t>
  </si>
  <si>
    <t>53,797 m² / 579,066 ft²</t>
  </si>
  <si>
    <t>38,962 m² / 419,383 ft²</t>
  </si>
  <si>
    <t>45,165 m² / 486,152 ft²</t>
  </si>
  <si>
    <t>48,956 m² / 526,958 ft²</t>
  </si>
  <si>
    <t>35,070 m² / 377,490 ft²</t>
  </si>
  <si>
    <t>66,628 m² / 717,178 ft²</t>
  </si>
  <si>
    <t>89,373 m² / 962,003 ft²</t>
  </si>
  <si>
    <t>167,220 m² / 1,799,941 ft²</t>
  </si>
  <si>
    <t>83,939 m² / 903,512 ft²</t>
  </si>
  <si>
    <t>46,428 m² / 499,747 ft²</t>
  </si>
  <si>
    <t>27,406 m² / 294,996 ft²</t>
  </si>
  <si>
    <t>5,759 m² / 61,989 ft²</t>
  </si>
  <si>
    <t>43,571 m² / 468,994 ft²</t>
  </si>
  <si>
    <t>Winnipeg</t>
  </si>
  <si>
    <t>Lao People's Democratic Republic</t>
  </si>
  <si>
    <t>Vientiane</t>
  </si>
  <si>
    <t>Towson</t>
  </si>
  <si>
    <t>Townsville</t>
  </si>
  <si>
    <t>Travemunde</t>
  </si>
  <si>
    <t>Trenton</t>
  </si>
  <si>
    <t>Libya</t>
  </si>
  <si>
    <t>Tripoli</t>
  </si>
  <si>
    <t>Troy</t>
  </si>
  <si>
    <t>Ulsan</t>
  </si>
  <si>
    <t>Ulm</t>
  </si>
  <si>
    <t>Union City</t>
  </si>
  <si>
    <t>Urumqi</t>
  </si>
  <si>
    <t>Utrecht</t>
  </si>
  <si>
    <t>Tucson</t>
  </si>
  <si>
    <t>Tulsa</t>
  </si>
  <si>
    <t>Toledo</t>
  </si>
  <si>
    <t>Tolyatti</t>
  </si>
  <si>
    <t>Topeka</t>
  </si>
  <si>
    <t>Tiel</t>
  </si>
  <si>
    <t>Tijuana</t>
  </si>
  <si>
    <t>Tilburg</t>
  </si>
  <si>
    <t>Albania</t>
  </si>
  <si>
    <t>Tirana</t>
  </si>
  <si>
    <t>Timisoara</t>
  </si>
  <si>
    <t>Tokyo</t>
  </si>
  <si>
    <t>Timmendorfer Strand</t>
  </si>
  <si>
    <t>The Woodlands</t>
  </si>
  <si>
    <t>Thu Dau Mot</t>
  </si>
  <si>
    <t>Thessaloniki</t>
  </si>
  <si>
    <t>Tianjin</t>
  </si>
  <si>
    <t>Tempe</t>
  </si>
  <si>
    <t>Teresina</t>
  </si>
  <si>
    <t>Thane</t>
  </si>
  <si>
    <t>Terneuzen</t>
  </si>
  <si>
    <t>The Hague</t>
  </si>
  <si>
    <t>Taiyuan</t>
  </si>
  <si>
    <t>Taizhou</t>
  </si>
  <si>
    <t>Takapuna</t>
  </si>
  <si>
    <t>Tallahassee</t>
  </si>
  <si>
    <t>Estonia</t>
  </si>
  <si>
    <t>Tallinn</t>
  </si>
  <si>
    <t>Takamatsu</t>
  </si>
  <si>
    <t>Tampa</t>
  </si>
  <si>
    <t>Tammerfors (Tampere)</t>
  </si>
  <si>
    <t>Tbilisi</t>
  </si>
  <si>
    <t>Tegucigalpa</t>
  </si>
  <si>
    <t>Tehran</t>
  </si>
  <si>
    <t>Szczecin</t>
  </si>
  <si>
    <t>Tabriz</t>
  </si>
  <si>
    <t>Tacoma</t>
  </si>
  <si>
    <t>Taguig City</t>
  </si>
  <si>
    <t>Tel Aviv</t>
  </si>
  <si>
    <t>Taoyuan</t>
  </si>
  <si>
    <t>Tartu</t>
  </si>
  <si>
    <t>Uzbekistan</t>
  </si>
  <si>
    <t>Tashkent</t>
  </si>
  <si>
    <t>Taichung</t>
  </si>
  <si>
    <t>Taian</t>
  </si>
  <si>
    <t>Taicang</t>
  </si>
  <si>
    <t>Tainan</t>
  </si>
  <si>
    <t>Taipei</t>
  </si>
  <si>
    <t>Syracuse</t>
  </si>
  <si>
    <t>Tangerang</t>
  </si>
  <si>
    <t>Swansea</t>
  </si>
  <si>
    <t>Sydney</t>
  </si>
  <si>
    <t>Surakarta</t>
  </si>
  <si>
    <t>Surfside</t>
  </si>
  <si>
    <t>Surgut</t>
  </si>
  <si>
    <t>Surrey</t>
  </si>
  <si>
    <t>Fiji</t>
  </si>
  <si>
    <t>Suva</t>
  </si>
  <si>
    <t>Suwon</t>
  </si>
  <si>
    <t>Suzhou</t>
  </si>
  <si>
    <t>Strasbourg</t>
  </si>
  <si>
    <t>Stuttgart</t>
  </si>
  <si>
    <t>Subang Jaya</t>
  </si>
  <si>
    <t>Suita</t>
  </si>
  <si>
    <t>Sudbury</t>
  </si>
  <si>
    <t>Sulaymaniyah</t>
  </si>
  <si>
    <t>Sunny Isles Beach</t>
  </si>
  <si>
    <t>Sunderland</t>
  </si>
  <si>
    <t>Surabaya</t>
  </si>
  <si>
    <t>Sittard</t>
  </si>
  <si>
    <t>Sioux Falls</t>
  </si>
  <si>
    <t>Macedonia</t>
  </si>
  <si>
    <t>Skopje</t>
  </si>
  <si>
    <t>Sliema</t>
  </si>
  <si>
    <t>Sobral</t>
  </si>
  <si>
    <t>Sochi</t>
  </si>
  <si>
    <t>Soesterberg</t>
  </si>
  <si>
    <t>Solna</t>
  </si>
  <si>
    <t>Somerset</t>
  </si>
  <si>
    <t>Somerville</t>
  </si>
  <si>
    <t>South Padre Island</t>
  </si>
  <si>
    <t>South Bend</t>
  </si>
  <si>
    <t>South Tangerang City</t>
  </si>
  <si>
    <t>Southfield</t>
  </si>
  <si>
    <t>Southampton</t>
  </si>
  <si>
    <t>Spijkenisse</t>
  </si>
  <si>
    <t>Split</t>
  </si>
  <si>
    <t>Springfield (IL)</t>
  </si>
  <si>
    <t>Springfield (MA)</t>
  </si>
  <si>
    <t>St Pieters-Leeuw</t>
  </si>
  <si>
    <t>St. Louis</t>
  </si>
  <si>
    <t>St. John`s</t>
  </si>
  <si>
    <t>Other</t>
  </si>
  <si>
    <t>St. Paul</t>
  </si>
  <si>
    <t>St. Petersburg</t>
  </si>
  <si>
    <t>St. Petersburg (FL)</t>
  </si>
  <si>
    <t>Stamford</t>
  </si>
  <si>
    <t>Stavanger</t>
  </si>
  <si>
    <t>Steenwijk</t>
  </si>
  <si>
    <t>Stockholm</t>
  </si>
  <si>
    <t>Staphorst</t>
  </si>
  <si>
    <t>Singen</t>
  </si>
  <si>
    <t>Shijiazhuang</t>
  </si>
  <si>
    <t>Shiraz</t>
  </si>
  <si>
    <t>Shreveport</t>
  </si>
  <si>
    <t>Shorewood</t>
  </si>
  <si>
    <t>Shrewsbury</t>
  </si>
  <si>
    <t>Sibu, Sarawak</t>
  </si>
  <si>
    <t>Silver Spring</t>
  </si>
  <si>
    <t>Singapore</t>
  </si>
  <si>
    <t>Shenzhen</t>
  </si>
  <si>
    <t>Shantou</t>
  </si>
  <si>
    <t>Shangyu</t>
  </si>
  <si>
    <t>Shaoxing</t>
  </si>
  <si>
    <t>Sharjah</t>
  </si>
  <si>
    <t>Shchyolkovo</t>
  </si>
  <si>
    <t>Sheffield</t>
  </si>
  <si>
    <t>Shenyang</t>
  </si>
  <si>
    <t>Sevastopol</t>
  </si>
  <si>
    <t>Sevilla</t>
  </si>
  <si>
    <t>Shah Alam</t>
  </si>
  <si>
    <t>Shanghai</t>
  </si>
  <si>
    <t>Seoul</t>
  </si>
  <si>
    <t>Sofia</t>
  </si>
  <si>
    <t>Sao Bernardo do Campo</t>
  </si>
  <si>
    <t>Secaucus</t>
  </si>
  <si>
    <t>Semarang</t>
  </si>
  <si>
    <t>Sendai, Miyagi</t>
  </si>
  <si>
    <t>Seongnam</t>
  </si>
  <si>
    <t>Sapporo</t>
  </si>
  <si>
    <t>Bosnia and Herzegovina</t>
  </si>
  <si>
    <t>Sarajevo</t>
  </si>
  <si>
    <t>Saratov</t>
  </si>
  <si>
    <t>Saskatoon</t>
  </si>
  <si>
    <t>Schagen</t>
  </si>
  <si>
    <t>Schiedam</t>
  </si>
  <si>
    <t>Scheveningen</t>
  </si>
  <si>
    <t>Schin op Geul</t>
  </si>
  <si>
    <t>Schiphol</t>
  </si>
  <si>
    <t>Schwechat</t>
  </si>
  <si>
    <t>Scottsdale</t>
  </si>
  <si>
    <t>Scunthorpe</t>
  </si>
  <si>
    <t>Seattle</t>
  </si>
  <si>
    <t>Dominican Republic</t>
  </si>
  <si>
    <t>Santo Domingo</t>
  </si>
  <si>
    <t>Santos</t>
  </si>
  <si>
    <t>Sanya</t>
  </si>
  <si>
    <t>San Jose</t>
  </si>
  <si>
    <t>Puerto Rico</t>
  </si>
  <si>
    <t>San Juan</t>
  </si>
  <si>
    <t>San Juan (PH)</t>
  </si>
  <si>
    <t>Saint Denis</t>
  </si>
  <si>
    <t>Malta</t>
  </si>
  <si>
    <t>Saint Julian's</t>
  </si>
  <si>
    <t>Northern Mariana Islands</t>
  </si>
  <si>
    <t>Saipan</t>
  </si>
  <si>
    <t>Saint Louis Park</t>
  </si>
  <si>
    <t>Saitama</t>
  </si>
  <si>
    <t>Honduras</t>
  </si>
  <si>
    <t>San Pedro Sula</t>
  </si>
  <si>
    <t>San Salvador</t>
  </si>
  <si>
    <t>Sandton</t>
  </si>
  <si>
    <t>Yemen</t>
  </si>
  <si>
    <t>Sana'a</t>
  </si>
  <si>
    <t>Sandy Springs</t>
  </si>
  <si>
    <t>Santa Ana</t>
  </si>
  <si>
    <t>Santa Cruz</t>
  </si>
  <si>
    <t>Santa Cruz de Tenerife</t>
  </si>
  <si>
    <t>Santa Catarina</t>
  </si>
  <si>
    <t>Santiago</t>
  </si>
  <si>
    <t>Santa Monica</t>
  </si>
  <si>
    <t>Salvador</t>
  </si>
  <si>
    <t>Samarinda</t>
  </si>
  <si>
    <t>San Antonio</t>
  </si>
  <si>
    <t>San Diego</t>
  </si>
  <si>
    <t>San Francisco</t>
  </si>
  <si>
    <t>Rouen</t>
  </si>
  <si>
    <t>Rottweil</t>
  </si>
  <si>
    <t>Ruse</t>
  </si>
  <si>
    <t>Royal Oak</t>
  </si>
  <si>
    <t>Sacramento</t>
  </si>
  <si>
    <t>Salford</t>
  </si>
  <si>
    <t>Salt Lake City</t>
  </si>
  <si>
    <t>Salisbury</t>
  </si>
  <si>
    <t>Samara</t>
  </si>
  <si>
    <t>Roskilde</t>
  </si>
  <si>
    <t>Rostov-on-Don</t>
  </si>
  <si>
    <t>Rizhao</t>
  </si>
  <si>
    <t>Roanoke</t>
  </si>
  <si>
    <t>Rochester</t>
  </si>
  <si>
    <t>Roermond</t>
  </si>
  <si>
    <t>Rome</t>
  </si>
  <si>
    <t>Rosario</t>
  </si>
  <si>
    <t>Roosendaal</t>
  </si>
  <si>
    <t>Qinzhou</t>
  </si>
  <si>
    <t>Regina</t>
  </si>
  <si>
    <t>Renhuai</t>
  </si>
  <si>
    <t>Rennes</t>
  </si>
  <si>
    <t>Reno</t>
  </si>
  <si>
    <t>Reston, VA</t>
  </si>
  <si>
    <t>Reykjavik</t>
  </si>
  <si>
    <t>Rhenen</t>
  </si>
  <si>
    <t>Rhodes</t>
  </si>
  <si>
    <t>Rhyl</t>
  </si>
  <si>
    <t>Richmond</t>
  </si>
  <si>
    <t>Richardson</t>
  </si>
  <si>
    <t>Quanzhou</t>
  </si>
  <si>
    <t>Quebec</t>
  </si>
  <si>
    <t>Quezon City</t>
  </si>
  <si>
    <t>Puebla</t>
  </si>
  <si>
    <t>Punta del Este</t>
  </si>
  <si>
    <t>Piraeus</t>
  </si>
  <si>
    <t>Pittsburgh</t>
  </si>
  <si>
    <t>Pickering</t>
  </si>
  <si>
    <t>Pisa</t>
  </si>
  <si>
    <t>Ramat Gan</t>
  </si>
  <si>
    <t>Rameshwaram</t>
  </si>
  <si>
    <t>Ras al Khaimah</t>
  </si>
  <si>
    <t>Reading</t>
  </si>
  <si>
    <t>Recife</t>
  </si>
  <si>
    <t>Rotterdam</t>
  </si>
  <si>
    <t>Rijswijk</t>
  </si>
  <si>
    <t>Croatia</t>
  </si>
  <si>
    <t>Rijeka</t>
  </si>
  <si>
    <t>Rio de Janeiro</t>
  </si>
  <si>
    <t>Rimini</t>
  </si>
  <si>
    <t>Qingdao</t>
  </si>
  <si>
    <t>Cambodia</t>
  </si>
  <si>
    <t>Phnom Penh</t>
  </si>
  <si>
    <t>Pyongyang</t>
  </si>
  <si>
    <t>Quilmes</t>
  </si>
  <si>
    <t>Riyadh</t>
  </si>
  <si>
    <t>Riviera Beach</t>
  </si>
  <si>
    <t>Povoa de Varzim</t>
  </si>
  <si>
    <t>Poznan</t>
  </si>
  <si>
    <t>Praha</t>
  </si>
  <si>
    <t>Praia Grande</t>
  </si>
  <si>
    <t>Pretoria</t>
  </si>
  <si>
    <t>Primm</t>
  </si>
  <si>
    <t>Kosovo</t>
  </si>
  <si>
    <t>Prishtina</t>
  </si>
  <si>
    <t>Providence</t>
  </si>
  <si>
    <t>Pasay</t>
  </si>
  <si>
    <t>Pasadena-TX</t>
  </si>
  <si>
    <t>Pasig</t>
  </si>
  <si>
    <t>Passaic</t>
  </si>
  <si>
    <t>Paterson</t>
  </si>
  <si>
    <t>Pattaya</t>
  </si>
  <si>
    <t>Plano</t>
  </si>
  <si>
    <t>Plovdiv</t>
  </si>
  <si>
    <t>Plymouth</t>
  </si>
  <si>
    <t>Montenegro</t>
  </si>
  <si>
    <t>Podgorica</t>
  </si>
  <si>
    <t>Pohang</t>
  </si>
  <si>
    <t>Ponferrada</t>
  </si>
  <si>
    <t>Pontianak</t>
  </si>
  <si>
    <t>Poole</t>
  </si>
  <si>
    <t>Papua New Guinea</t>
  </si>
  <si>
    <t>Port Moresby</t>
  </si>
  <si>
    <t>Mauritius</t>
  </si>
  <si>
    <t>Port Louis</t>
  </si>
  <si>
    <t>Port Sudan</t>
  </si>
  <si>
    <t>Trinidad and Tobago</t>
  </si>
  <si>
    <t>Port-of-Spain</t>
  </si>
  <si>
    <t>Haiti</t>
  </si>
  <si>
    <t>Port-au-Prince</t>
  </si>
  <si>
    <t>Portimao</t>
  </si>
  <si>
    <t>Puteaux</t>
  </si>
  <si>
    <t>Putrajaya</t>
  </si>
  <si>
    <t>Richmond Hill</t>
  </si>
  <si>
    <t>Ridderkerk</t>
  </si>
  <si>
    <t>Latvia</t>
  </si>
  <si>
    <t>Riga</t>
  </si>
  <si>
    <t>Panama City Beach</t>
  </si>
  <si>
    <t>Bahamas</t>
  </si>
  <si>
    <t>Paradise Island</t>
  </si>
  <si>
    <t>Paris</t>
  </si>
  <si>
    <t>Parndorf</t>
  </si>
  <si>
    <t>Bhutan</t>
  </si>
  <si>
    <t>Paro</t>
  </si>
  <si>
    <t>Parramatta</t>
  </si>
  <si>
    <t>Petaling Jaya</t>
  </si>
  <si>
    <t>Philadelphia</t>
  </si>
  <si>
    <t>Quito</t>
  </si>
  <si>
    <t>Rabat</t>
  </si>
  <si>
    <t>Racine</t>
  </si>
  <si>
    <t>Raleigh</t>
  </si>
  <si>
    <t>Portland (ME)</t>
  </si>
  <si>
    <t>Porto</t>
  </si>
  <si>
    <t>Porto Alegre</t>
  </si>
  <si>
    <t>Portsmouth</t>
  </si>
  <si>
    <t>Porto Velho</t>
  </si>
  <si>
    <t>Portsmouth (RI)</t>
  </si>
  <si>
    <t>Potsdam</t>
  </si>
  <si>
    <t>Okayama</t>
  </si>
  <si>
    <t>Oldenzaal</t>
  </si>
  <si>
    <t>Paulista</t>
  </si>
  <si>
    <t>Pawtucket</t>
  </si>
  <si>
    <t>Pearl City (Oahu)</t>
  </si>
  <si>
    <t>Pekanbaru</t>
  </si>
  <si>
    <t>Penang</t>
  </si>
  <si>
    <t>Peoria</t>
  </si>
  <si>
    <t>Pensacola Beach</t>
  </si>
  <si>
    <t>Perth</t>
  </si>
  <si>
    <t>Portland</t>
  </si>
  <si>
    <t>Novorossiysk</t>
  </si>
  <si>
    <t>Novosibirsk</t>
  </si>
  <si>
    <t>Nuremberg</t>
  </si>
  <si>
    <t>Nuth</t>
  </si>
  <si>
    <t>Greenland</t>
  </si>
  <si>
    <t>Nuuk (Godthaab)</t>
  </si>
  <si>
    <t>Oak Brook</t>
  </si>
  <si>
    <t>Oak Park</t>
  </si>
  <si>
    <t>Oakbrook Terrace</t>
  </si>
  <si>
    <t>Oakland</t>
  </si>
  <si>
    <t>Odense</t>
  </si>
  <si>
    <t>Oeiras</t>
  </si>
  <si>
    <t>Osasco</t>
  </si>
  <si>
    <t>Oslo</t>
  </si>
  <si>
    <t>Burkina Faso</t>
  </si>
  <si>
    <t>Ouagadougou</t>
  </si>
  <si>
    <t>Oudenbosch</t>
  </si>
  <si>
    <t>Palembang</t>
  </si>
  <si>
    <t>Palmas</t>
  </si>
  <si>
    <t>Padova</t>
  </si>
  <si>
    <t>Nonthaburi</t>
  </si>
  <si>
    <t>Norfolk</t>
  </si>
  <si>
    <t>North Bergen</t>
  </si>
  <si>
    <t>North Miami Beach</t>
  </si>
  <si>
    <t>Northampton</t>
  </si>
  <si>
    <t>Nottingham</t>
  </si>
  <si>
    <t>Mauritania</t>
  </si>
  <si>
    <t>Nouakchott</t>
  </si>
  <si>
    <t>New Caledonia</t>
  </si>
  <si>
    <t>Noumea</t>
  </si>
  <si>
    <t>Nova Lima</t>
  </si>
  <si>
    <t>Novo Hamburgo</t>
  </si>
  <si>
    <t>Omaha</t>
  </si>
  <si>
    <t>Omsk</t>
  </si>
  <si>
    <t>Oostburg</t>
  </si>
  <si>
    <t>Oneida</t>
  </si>
  <si>
    <t>Oostende</t>
  </si>
  <si>
    <t>Oran</t>
  </si>
  <si>
    <t>Opole</t>
  </si>
  <si>
    <t>Orange Beach</t>
  </si>
  <si>
    <t>Orange</t>
  </si>
  <si>
    <t>Aruba</t>
  </si>
  <si>
    <t>Oranjestad</t>
  </si>
  <si>
    <t>Ordos</t>
  </si>
  <si>
    <t>Orlando</t>
  </si>
  <si>
    <t>Osaka</t>
  </si>
  <si>
    <t>Panama</t>
  </si>
  <si>
    <t>Panama City</t>
  </si>
  <si>
    <t>Offenbach</t>
  </si>
  <si>
    <t>Odessa</t>
  </si>
  <si>
    <t>Oklahoma City</t>
  </si>
  <si>
    <t>Newcastle</t>
  </si>
  <si>
    <t>Newcastle upon Tyne</t>
  </si>
  <si>
    <t>Newport</t>
  </si>
  <si>
    <t>Newport Beach</t>
  </si>
  <si>
    <t>Nha Trang</t>
  </si>
  <si>
    <t>Ostrava</t>
  </si>
  <si>
    <t>Oss</t>
  </si>
  <si>
    <t>Ottawa</t>
  </si>
  <si>
    <t>Nizhnevartovsk</t>
  </si>
  <si>
    <t>Noida</t>
  </si>
  <si>
    <t>Niagara Falls</t>
  </si>
  <si>
    <t>Niagara Falls (NY)</t>
  </si>
  <si>
    <t>Nicosia</t>
  </si>
  <si>
    <t>Niger</t>
  </si>
  <si>
    <t>Niamey</t>
  </si>
  <si>
    <t>Nieuwegein</t>
  </si>
  <si>
    <t>Nijmegen</t>
  </si>
  <si>
    <t>Ningbo</t>
  </si>
  <si>
    <t>Newark</t>
  </si>
  <si>
    <t>Nanterre</t>
  </si>
  <si>
    <t>Nantes</t>
  </si>
  <si>
    <t>Nantong</t>
  </si>
  <si>
    <t>New Orleans</t>
  </si>
  <si>
    <t>Nanning</t>
  </si>
  <si>
    <t>Nanhai</t>
  </si>
  <si>
    <t>Nanjing</t>
  </si>
  <si>
    <t>Kenya</t>
  </si>
  <si>
    <t>Nairobi</t>
  </si>
  <si>
    <t>Naples</t>
  </si>
  <si>
    <t>Nashville</t>
  </si>
  <si>
    <t>New Rochelle</t>
  </si>
  <si>
    <t>New Taipei City</t>
  </si>
  <si>
    <t>New Westminster</t>
  </si>
  <si>
    <t>New York City</t>
  </si>
  <si>
    <t>North Korea</t>
  </si>
  <si>
    <t>Nampo</t>
  </si>
  <si>
    <t>Nanchang</t>
  </si>
  <si>
    <t>Natal</t>
  </si>
  <si>
    <t>New Haven</t>
  </si>
  <si>
    <t>Neuss</t>
  </si>
  <si>
    <t>New Brunswick</t>
  </si>
  <si>
    <t>New Delhi</t>
  </si>
  <si>
    <t>Moncton</t>
  </si>
  <si>
    <t>Monterrey</t>
  </si>
  <si>
    <t>Liberia</t>
  </si>
  <si>
    <t>Monrovia</t>
  </si>
  <si>
    <t>Montevideo</t>
  </si>
  <si>
    <t>Montgomery</t>
  </si>
  <si>
    <t>Montpellier</t>
  </si>
  <si>
    <t>Montreal</t>
  </si>
  <si>
    <t>Montreux</t>
  </si>
  <si>
    <t>Morioka</t>
  </si>
  <si>
    <t>Moscow</t>
  </si>
  <si>
    <t>Montville</t>
  </si>
  <si>
    <t>Belarus</t>
  </si>
  <si>
    <t>Minsk</t>
  </si>
  <si>
    <t>Mississauga</t>
  </si>
  <si>
    <t>Avenue Southeast First Tower</t>
  </si>
  <si>
    <t>Art Plaza Tower 1</t>
  </si>
  <si>
    <t>Art Plaza</t>
  </si>
  <si>
    <t>https://artplazatower.com/</t>
  </si>
  <si>
    <t>NeoVertika</t>
  </si>
  <si>
    <t>Neo Loft 2</t>
  </si>
  <si>
    <t>Miami-Dade County Courthouse</t>
  </si>
  <si>
    <t>1221 Brickell Building</t>
  </si>
  <si>
    <t>Union Planters Bank Building, Capital Bank Building</t>
  </si>
  <si>
    <t>4 Midtown</t>
  </si>
  <si>
    <t>Midtown Tower Four</t>
  </si>
  <si>
    <t>http://midtownmiami.com/midtown4/</t>
  </si>
  <si>
    <t>Bay House Miami Residences</t>
  </si>
  <si>
    <t>http://www.bayhousemiami.com/</t>
  </si>
  <si>
    <t>Embassy Suites &amp; Home 2 Suites</t>
  </si>
  <si>
    <t>Art Plaza Tower 2</t>
  </si>
  <si>
    <t>Plaza Venetia Hotel</t>
  </si>
  <si>
    <t>Brickell City Tower</t>
  </si>
  <si>
    <t>The Chase Building, Brickell Bayview Center</t>
  </si>
  <si>
    <t>New World Tower</t>
  </si>
  <si>
    <t xml:space="preserve"> 100 Biscayne Tower, One Hundred North Biscayne, Bank Atlantic</t>
  </si>
  <si>
    <t>http://www.newworldtower.com/</t>
  </si>
  <si>
    <t>MyBrickell</t>
  </si>
  <si>
    <t>Grovenor House</t>
  </si>
  <si>
    <t>Courts Brickell Key</t>
  </si>
  <si>
    <t>Flagler on the River</t>
  </si>
  <si>
    <t>http://www.flaglerontheriver.com</t>
  </si>
  <si>
    <t>Miami Marriott Biscayne Bay</t>
  </si>
  <si>
    <t>Biscayne Bay Marriott Hotel</t>
  </si>
  <si>
    <t>One Tequesta Point</t>
  </si>
  <si>
    <t>One Brickell Square</t>
  </si>
  <si>
    <t>Grove at Grand Bay North Tower</t>
  </si>
  <si>
    <t>Grove at Grand Bay</t>
  </si>
  <si>
    <t>http://groveatgrandbay.com/</t>
  </si>
  <si>
    <t>Tower at Two Midtown</t>
  </si>
  <si>
    <t>The Imperial</t>
  </si>
  <si>
    <t>The Imperial Condominium</t>
  </si>
  <si>
    <t>Courthouse Tower</t>
  </si>
  <si>
    <t>Visit above website for the FULL database (30,000+ buildings from 1280 cities in 175 countries)</t>
  </si>
  <si>
    <t>See "Statistics" sheet of this sample for the number of buildings included, by country and type</t>
  </si>
  <si>
    <r>
      <t xml:space="preserve">Compiled in Excel by Teoalida © </t>
    </r>
    <r>
      <rPr>
        <b/>
        <u val="single"/>
        <sz val="14"/>
        <color indexed="49"/>
        <rFont val="Arial"/>
        <family val="2"/>
      </rPr>
      <t>www.teoalida.com/database/skyscrapers</t>
    </r>
  </si>
  <si>
    <t>Square Station South Tower</t>
  </si>
  <si>
    <t>2500 Biscayne</t>
  </si>
  <si>
    <t>Midtown 8</t>
  </si>
  <si>
    <t>The Atlantis Condominiums</t>
  </si>
  <si>
    <t>Atlantis on Brickell</t>
  </si>
  <si>
    <t>Miami Produce Center</t>
  </si>
  <si>
    <t>Smart Brickell 2</t>
  </si>
  <si>
    <t>CCCC Tower II</t>
  </si>
  <si>
    <t>Smart Brickell 3</t>
  </si>
  <si>
    <t>Brickell Ten</t>
  </si>
  <si>
    <t>Green Diamond Tower</t>
  </si>
  <si>
    <t>Blue and Green Diamond</t>
  </si>
  <si>
    <t>Miami Beach</t>
  </si>
  <si>
    <t>University of Miami Clinical Research Building</t>
  </si>
  <si>
    <t>LEED for New Construction 2.2</t>
  </si>
  <si>
    <t>Akoya Condominiums</t>
  </si>
  <si>
    <t>White Diamond</t>
  </si>
  <si>
    <t>Blue Diamond Tower</t>
  </si>
  <si>
    <t>Continuum on South Beach, South Tower</t>
  </si>
  <si>
    <t>Continuum on South Beach</t>
  </si>
  <si>
    <t>500 Alton Tower</t>
  </si>
  <si>
    <t>Portofino Tower</t>
  </si>
  <si>
    <t>ICON at South Beach</t>
  </si>
  <si>
    <t>Murano Grande at Portofino</t>
  </si>
  <si>
    <t>Fontainebleau Tower Suites</t>
  </si>
  <si>
    <t>Fontainebleau II</t>
  </si>
  <si>
    <t>Continuum on South Beach, North Tower</t>
  </si>
  <si>
    <t>Murano at Portofino</t>
  </si>
  <si>
    <t>The Carillon Hotel &amp; Spa North Tower</t>
  </si>
  <si>
    <t>The Carillon Hotel &amp; Spa</t>
  </si>
  <si>
    <t>Canyon Ranch Miami Beach, Carillon Residences</t>
  </si>
  <si>
    <t>http://www.carillonhotel.com/</t>
  </si>
  <si>
    <t>The Setai Hotel and Residences</t>
  </si>
  <si>
    <t>The Setai Tower, The Setai Miami Beach, The Setai South Beach</t>
  </si>
  <si>
    <t>http://www.thesetaihotel.com/</t>
  </si>
  <si>
    <t>La Gorce Palace</t>
  </si>
  <si>
    <t>The Yacht Club at Portofino</t>
  </si>
  <si>
    <t>The Yacht Club</t>
  </si>
  <si>
    <t>The Waverly at South Beach</t>
  </si>
  <si>
    <t>http://atlanticandpacific.net/waverly/home.asp</t>
  </si>
  <si>
    <t>Apogee South Beach</t>
  </si>
  <si>
    <t>Flamingo Resort Residences III</t>
  </si>
  <si>
    <t>The Grand Flamingo Tower III</t>
  </si>
  <si>
    <t>http://www.flamingosouthbeach.com/</t>
  </si>
  <si>
    <t>The Carillon Hotel &amp; Spa South Tower</t>
  </si>
  <si>
    <t>Carillion Residences</t>
  </si>
  <si>
    <t>The Floridian</t>
  </si>
  <si>
    <t>The Floridian Condominiums on South Beach</t>
  </si>
  <si>
    <t>http://www.floridiancondonews.com/</t>
  </si>
  <si>
    <t>Eighty Seven Park</t>
  </si>
  <si>
    <t>Bentley Bay Condominium South Tower</t>
  </si>
  <si>
    <t>Bentley Bay</t>
  </si>
  <si>
    <t>Faena Hotel</t>
  </si>
  <si>
    <t>Saxony, Cipriani Ocean Resort &amp; Club</t>
  </si>
  <si>
    <t>MEi Miami Beach Ocean Front</t>
  </si>
  <si>
    <t>Mianyang</t>
  </si>
  <si>
    <t>Bentley Bay Condominium North Tower</t>
  </si>
  <si>
    <t>Faena House</t>
  </si>
  <si>
    <t>http://www.faena.com/faena-house/</t>
  </si>
  <si>
    <t>Most</t>
  </si>
  <si>
    <t>Mulhouse</t>
  </si>
  <si>
    <t>Mount Vernon</t>
  </si>
  <si>
    <t>Mumbai</t>
  </si>
  <si>
    <t>One Paraiso</t>
  </si>
  <si>
    <t>Paraiso Bay</t>
  </si>
  <si>
    <t>Cima</t>
  </si>
  <si>
    <t>Cardinal Symphony I</t>
  </si>
  <si>
    <t>Miyazaki</t>
  </si>
  <si>
    <t>Mobile</t>
  </si>
  <si>
    <t>Mogi das Cruzes</t>
  </si>
  <si>
    <t>hotel / office / retail</t>
  </si>
  <si>
    <t>Mangalore</t>
  </si>
  <si>
    <t>Manila</t>
  </si>
  <si>
    <t>Marco Island</t>
  </si>
  <si>
    <t>Maracay</t>
  </si>
  <si>
    <t>Maringa</t>
  </si>
  <si>
    <t>Markham</t>
  </si>
  <si>
    <t>Milwaukee</t>
  </si>
  <si>
    <t>Mill</t>
  </si>
  <si>
    <t>Minneapolis</t>
  </si>
  <si>
    <t>Manaus</t>
  </si>
  <si>
    <t>Manchester</t>
  </si>
  <si>
    <t>Manchester (NH)</t>
  </si>
  <si>
    <t>Mandaluyong</t>
  </si>
  <si>
    <t>Platinum on the Bay</t>
  </si>
  <si>
    <t>SLS Brickell</t>
  </si>
  <si>
    <t>SLS Lux Brickell</t>
  </si>
  <si>
    <t>http://www.slslux.com</t>
  </si>
  <si>
    <t>Icon Brickell South Tower</t>
  </si>
  <si>
    <t>Icon Brickell</t>
  </si>
  <si>
    <t>http://www.iconinbrickell.com</t>
  </si>
  <si>
    <t>Omni East Tower 1</t>
  </si>
  <si>
    <t>Icon Brickell North Tower</t>
  </si>
  <si>
    <t>500 Brickell New Tower</t>
  </si>
  <si>
    <t>500 Brickell Towers</t>
  </si>
  <si>
    <t>Courtyard by Marriott Downtown Miami</t>
  </si>
  <si>
    <t>Brickell Station</t>
  </si>
  <si>
    <t>Paramount at Edgewater Square</t>
  </si>
  <si>
    <t>Paramount Bay at Edgewater Square</t>
  </si>
  <si>
    <t>Quantum on the Bay South Tower</t>
  </si>
  <si>
    <t>Quantum on the Bay</t>
  </si>
  <si>
    <t>50 Biscayne</t>
  </si>
  <si>
    <t>Solitair Brickell</t>
  </si>
  <si>
    <t>80 SW Eighth Street</t>
  </si>
  <si>
    <t>Biscayne Beach</t>
  </si>
  <si>
    <t>http://www.biscaynebeachresidences.com</t>
  </si>
  <si>
    <t>Brickell Heights North Tower</t>
  </si>
  <si>
    <t>Brickell Heights</t>
  </si>
  <si>
    <t>http://www.brickellheights.com</t>
  </si>
  <si>
    <t>1010 Brickell</t>
  </si>
  <si>
    <t>http://www.1010brickell.com</t>
  </si>
  <si>
    <t>ParaisoBay</t>
  </si>
  <si>
    <t>Paraiso Bay Tower 1, Element Miami Tower 1</t>
  </si>
  <si>
    <t>GranParaiso</t>
  </si>
  <si>
    <t>Paraiso Bay Tower 2, Element Miami Tower 2</t>
  </si>
  <si>
    <t>Element Miami</t>
  </si>
  <si>
    <t>Urbana Tower</t>
  </si>
  <si>
    <t>Opera Tower</t>
  </si>
  <si>
    <t>Miramar Centre - Phase II</t>
  </si>
  <si>
    <t>Onyx 2 on the Bay</t>
  </si>
  <si>
    <t>Apeiron</t>
  </si>
  <si>
    <t>Apeiron Hotel And Residences</t>
  </si>
  <si>
    <t>Vizcayne, South Tower</t>
  </si>
  <si>
    <t>Vizcayne</t>
  </si>
  <si>
    <t>Everglades on the Bay South Tower</t>
  </si>
  <si>
    <t>http://www.vizcayne.com/</t>
  </si>
  <si>
    <t>Viceroy</t>
  </si>
  <si>
    <t>Icon Brickell, Brickell Tower</t>
  </si>
  <si>
    <t>Quantum on the Bay North Tower</t>
  </si>
  <si>
    <t>Vizcayne, North Tower</t>
  </si>
  <si>
    <t>Everglades on the Bay North Tower</t>
  </si>
  <si>
    <t>Avant at Met Square</t>
  </si>
  <si>
    <t>River Front West Phase III</t>
  </si>
  <si>
    <t>Aria on the Bay</t>
  </si>
  <si>
    <t>http://www.ariaonthebay.com/</t>
  </si>
  <si>
    <t>Brickell Heights South Tower</t>
  </si>
  <si>
    <t>Ten Museum Park</t>
  </si>
  <si>
    <t>Plaza on Brickell Tower II</t>
  </si>
  <si>
    <t>Brickell City Center Tower II</t>
  </si>
  <si>
    <t>North Squared</t>
  </si>
  <si>
    <t>Brickell CityCentre Condo Tower 3</t>
  </si>
  <si>
    <t>Jade at Brickell Bay</t>
  </si>
  <si>
    <t>Bayshore Palms</t>
  </si>
  <si>
    <t>Rise</t>
  </si>
  <si>
    <t>Brickell CityCentre Condo Tower 2, West Tower</t>
  </si>
  <si>
    <t>http://brickellcitycentre.com/residences/rise</t>
  </si>
  <si>
    <t>Worldcenter Block E Tower A</t>
  </si>
  <si>
    <t>Soleil I</t>
  </si>
  <si>
    <t>Santa Maria</t>
  </si>
  <si>
    <t>Premiere Towers I</t>
  </si>
  <si>
    <t>EAST, Miami</t>
  </si>
  <si>
    <t>Brickell CityCentre Hotel Tower</t>
  </si>
  <si>
    <t>Stephen P. Clark Center</t>
  </si>
  <si>
    <t>Metro-Dade Government Center</t>
  </si>
  <si>
    <t>The Ivy</t>
  </si>
  <si>
    <t>River Front West Phase I</t>
  </si>
  <si>
    <t>31st Park</t>
  </si>
  <si>
    <t>Premiere Towers II</t>
  </si>
  <si>
    <t>Parkline South</t>
  </si>
  <si>
    <t>Overbuild 3</t>
  </si>
  <si>
    <t>BrickellHouse</t>
  </si>
  <si>
    <t>http://www.brickellhouse.com</t>
  </si>
  <si>
    <t>Max Tower</t>
  </si>
  <si>
    <t>Reach</t>
  </si>
  <si>
    <t>Brickell CityCentre Condo Tower 1, North Tower</t>
  </si>
  <si>
    <t>http://brickellcitycentre.com/residences/reach</t>
  </si>
  <si>
    <t>Met 2 Marriott Marquis</t>
  </si>
  <si>
    <t>Wind</t>
  </si>
  <si>
    <t>Wind by Neo</t>
  </si>
  <si>
    <t>Paraiso Bayviews</t>
  </si>
  <si>
    <t>1450 BRICKELL</t>
  </si>
  <si>
    <t>Park Place at Brickell</t>
  </si>
  <si>
    <t>Park West</t>
  </si>
  <si>
    <t>River Front East Phase III</t>
  </si>
  <si>
    <t>LUMA at Miami Worldcenter</t>
  </si>
  <si>
    <t>Avenue Brickell Tower</t>
  </si>
  <si>
    <t>Avenue Brickell</t>
  </si>
  <si>
    <t>The Bond at Brickell</t>
  </si>
  <si>
    <t>http://thebondatbrickellfl.com</t>
  </si>
  <si>
    <t>One Biscayne Tower</t>
  </si>
  <si>
    <t>One Biscayne Corporation Building</t>
  </si>
  <si>
    <t>Brickell World Plaza at 600 Brickell</t>
  </si>
  <si>
    <t>Brickell Financial Center Phase I</t>
  </si>
  <si>
    <t>http://www.brickellworldplaza.com</t>
  </si>
  <si>
    <t>Espirito Santo Plaza</t>
  </si>
  <si>
    <t>Asia</t>
  </si>
  <si>
    <t>Miami Center</t>
  </si>
  <si>
    <t>Three Tequesta Point</t>
  </si>
  <si>
    <t>Tequesta Point</t>
  </si>
  <si>
    <t>Brickell on the River North Tower</t>
  </si>
  <si>
    <t>Brickell on the River</t>
  </si>
  <si>
    <t>Wyndham Grand &amp; TRYP Hotel</t>
  </si>
  <si>
    <t>Latitude on the River</t>
  </si>
  <si>
    <t>1100 Millicento Residences</t>
  </si>
  <si>
    <t>1100 Millicento by Pininfarina</t>
  </si>
  <si>
    <t>http://millecento1100brickell.com</t>
  </si>
  <si>
    <t>Parkline North</t>
  </si>
  <si>
    <t>Overbuild 2</t>
  </si>
  <si>
    <t>Melody Tower</t>
  </si>
  <si>
    <t>Melody at Arsht Center</t>
  </si>
  <si>
    <t>One Miami East Tower</t>
  </si>
  <si>
    <t>One Miami Phase I</t>
  </si>
  <si>
    <t>X Miami</t>
  </si>
  <si>
    <t>Vice</t>
  </si>
  <si>
    <t>701 Brickell Avenue</t>
  </si>
  <si>
    <t>Barnett Bank Tower, Bank of America</t>
  </si>
  <si>
    <t>Icon Bay</t>
  </si>
  <si>
    <t>http://www.iconbayresidences.com</t>
  </si>
  <si>
    <t>One Miami West Tower</t>
  </si>
  <si>
    <t>One Miami Phase II</t>
  </si>
  <si>
    <t>Met 1</t>
  </si>
  <si>
    <t>1111 Brickell Avenue</t>
  </si>
  <si>
    <t>1111 Brickell, Sabadell Financial Center, Barclays Financial Center, Mellon Financial Center</t>
  </si>
  <si>
    <t>http://1111brickell.com/</t>
  </si>
  <si>
    <t>CAOBA</t>
  </si>
  <si>
    <t>7th Street Apartments Tower I</t>
  </si>
  <si>
    <t>Loft 2</t>
  </si>
  <si>
    <t>The Loft Downtown 2</t>
  </si>
  <si>
    <t>500 Brickell East Tower</t>
  </si>
  <si>
    <t>Brickell Station, East Tower</t>
  </si>
  <si>
    <t>Blue on the Bay</t>
  </si>
  <si>
    <t>Centro Lofts Miami</t>
  </si>
  <si>
    <t>Centro</t>
  </si>
  <si>
    <t>http://centromiami.com/</t>
  </si>
  <si>
    <t>Brickell on the River South Tower</t>
  </si>
  <si>
    <t>500 Brickell West Tower</t>
  </si>
  <si>
    <t>Brickell Station, West Tower</t>
  </si>
  <si>
    <t>Axis on Brickell North Tower</t>
  </si>
  <si>
    <t>Axis on Brickell</t>
  </si>
  <si>
    <t>http://www.axisbrickell.com/</t>
  </si>
  <si>
    <t>1800 Club</t>
  </si>
  <si>
    <t>VUE at Brickell</t>
  </si>
  <si>
    <t>Summit Brickell View</t>
  </si>
  <si>
    <t>One Broadway on Brickell</t>
  </si>
  <si>
    <t>Park Place at Brickell I</t>
  </si>
  <si>
    <t>The Club at Brickell Bay</t>
  </si>
  <si>
    <t>The Mark on Brickell</t>
  </si>
  <si>
    <t>Two Tequesta Point</t>
  </si>
  <si>
    <t>Axis on Brickell South Tower</t>
  </si>
  <si>
    <t>SAMPLE database - containing 1 city (Miami, 291 buildings)</t>
  </si>
  <si>
    <t>West 8</t>
  </si>
  <si>
    <t>Island Planning Corporation</t>
  </si>
  <si>
    <t>HL Martin Landscape Architect</t>
  </si>
  <si>
    <t>EGS2 Corp.</t>
  </si>
  <si>
    <t>Raymond Jungels</t>
  </si>
  <si>
    <t>Raymond Jungles, Inc.</t>
  </si>
  <si>
    <t>OVI Lighting</t>
  </si>
  <si>
    <t>Andorra</t>
  </si>
  <si>
    <t xml:space="preserve"> Andorra La Vela</t>
  </si>
  <si>
    <t>Jaboatao dos Guararapes</t>
  </si>
  <si>
    <t>Kaifeng</t>
  </si>
  <si>
    <t>Münster</t>
  </si>
  <si>
    <t>Country</t>
  </si>
  <si>
    <t>City</t>
  </si>
  <si>
    <t>Buildings in city</t>
  </si>
  <si>
    <t>Buildings in country</t>
  </si>
  <si>
    <t>Uberlândia</t>
  </si>
  <si>
    <t>Status</t>
  </si>
  <si>
    <t>Buildings</t>
  </si>
  <si>
    <t>Structure Type</t>
  </si>
  <si>
    <t>Statistics: number of buildings included, by City, Country, Status, Structure Type</t>
  </si>
  <si>
    <t>Rafael Viö±oly Architects;</t>
  </si>
  <si>
    <t>Rafael Viö±oly Architects;Cosentini Associates;</t>
  </si>
  <si>
    <t>Maceió</t>
  </si>
  <si>
    <t>Jacó</t>
  </si>
  <si>
    <t>The Spinnaker Group</t>
  </si>
  <si>
    <t>SLS Consulting, Inc</t>
  </si>
  <si>
    <t>NV5</t>
  </si>
  <si>
    <t>Yabu Pushelberg</t>
  </si>
  <si>
    <t>Rockwell Group</t>
  </si>
  <si>
    <t>Adriana Hoyos</t>
  </si>
  <si>
    <t>Liö¨ge</t>
  </si>
  <si>
    <t>Ribeirö£o Preto</t>
  </si>
  <si>
    <t>Sö£o Paulo</t>
  </si>
  <si>
    <t>Trois-Riviö¨res</t>
  </si>
  <si>
    <t>PöƒÆ’ö‚Â©cs</t>
  </si>
  <si>
    <t>Cancöºn</t>
  </si>
  <si>
    <t>Köniz</t>
  </si>
  <si>
    <t>Enea</t>
  </si>
  <si>
    <t>Lux Populi</t>
  </si>
  <si>
    <t>Electro-Media Design, Ltd</t>
  </si>
  <si>
    <t>Kimley Horn</t>
  </si>
  <si>
    <t>Biscayne Engineering Company</t>
  </si>
  <si>
    <t>Schwebke-Shiskin &amp; Associates, Inc.</t>
  </si>
  <si>
    <t>VSN Engineer Inc.</t>
  </si>
  <si>
    <t>George A. Fuller Co.</t>
  </si>
  <si>
    <t>Facchina-McGaughan, LLC</t>
  </si>
  <si>
    <t>Hardin Construction Group Inc</t>
  </si>
  <si>
    <t>The Whiting-Turner Contracting Company</t>
  </si>
  <si>
    <t>Suffolk Construction Company, Inc.</t>
  </si>
  <si>
    <t>John Moriarty &amp; Associates of Florida, Inc.</t>
  </si>
  <si>
    <t>Centex Construction</t>
  </si>
  <si>
    <t>Zyscovich, Inc.</t>
  </si>
  <si>
    <t>Iosa Ghini Associati</t>
  </si>
  <si>
    <t>Jean-Louis Deniot</t>
  </si>
  <si>
    <t>Lissoni Associates</t>
  </si>
  <si>
    <t>Paris Forino Design</t>
  </si>
  <si>
    <t>Antrobus + Ramirez</t>
  </si>
  <si>
    <t>Thom Filicia, Inc.</t>
  </si>
  <si>
    <t>Esrawe + Cadena Thinc</t>
  </si>
  <si>
    <t>Studio Sofield;Meyer Davis</t>
  </si>
  <si>
    <t>Meyer Davis;Studio Sofield</t>
  </si>
  <si>
    <t>RDAI</t>
  </si>
  <si>
    <t>The Molteni Group</t>
  </si>
  <si>
    <t>KLAFS</t>
  </si>
  <si>
    <t>Dick Corporation</t>
  </si>
  <si>
    <t>Bovis Construction Ltd.</t>
  </si>
  <si>
    <t>Baker Concrete Construction, Inc.;Tutor Perini Corporation</t>
  </si>
  <si>
    <t>Moss</t>
  </si>
  <si>
    <t>Moss &amp; Associates LLC;Plaza Construction Corporation</t>
  </si>
  <si>
    <t>Beauchamp Construction Company</t>
  </si>
  <si>
    <t>Pavarini Construction Southeast, Inc.</t>
  </si>
  <si>
    <t>Bovis Lend Lease;Morse Diesel International</t>
  </si>
  <si>
    <t>Americaribe, John Moriarty JV</t>
  </si>
  <si>
    <t>SDC Construction Services, LLC</t>
  </si>
  <si>
    <t>Keystone Construction Group</t>
  </si>
  <si>
    <t>Stolte/KG, Inc.</t>
  </si>
  <si>
    <t>Centex Rooney Construction Company</t>
  </si>
  <si>
    <t>Bovis Lend Lease;Turner Construction Company</t>
  </si>
  <si>
    <t>Charleville Development Corporation;Plaza Construction Corporation;Bovis Lend Lease</t>
  </si>
  <si>
    <t>Skanska;Pavarini Construction Southeast, Inc.;Structure Tone, Inc.</t>
  </si>
  <si>
    <t>Franyie Engineers, Inc.</t>
  </si>
  <si>
    <t>Steven Feller P.E.</t>
  </si>
  <si>
    <t>Larson Binkley</t>
  </si>
  <si>
    <t>HNGS Engineers</t>
  </si>
  <si>
    <t>TWR Engineers;I.A. Naman + Associates, Inc.</t>
  </si>
  <si>
    <t>UCI Engineering</t>
  </si>
  <si>
    <t>SDM Consulting Engineers</t>
  </si>
  <si>
    <t>Bovis Lend Lease</t>
  </si>
  <si>
    <t>Turner Construction Company</t>
  </si>
  <si>
    <t>Plaza Construction Corporation</t>
  </si>
  <si>
    <t>Facchina</t>
  </si>
  <si>
    <t>Civic Construction</t>
  </si>
  <si>
    <t>Gardiner &amp; Theobald Inc;Coastal Construction</t>
  </si>
  <si>
    <t>Balfour Beatty Inc.</t>
  </si>
  <si>
    <t>Abiouness Cross &amp; Bradshaw</t>
  </si>
  <si>
    <t>Moss &amp; Associates LLC</t>
  </si>
  <si>
    <t>Coastal Construction</t>
  </si>
  <si>
    <t>RWDI</t>
  </si>
  <si>
    <t>Aquadynamics Design Group;Hotwire Communications;HS Control, Inc.</t>
  </si>
  <si>
    <t>Alvine Engineering</t>
  </si>
  <si>
    <t>Langan Engineering</t>
  </si>
  <si>
    <t>ODP Architects</t>
  </si>
  <si>
    <t>ODP Architects;ODP Architects</t>
  </si>
  <si>
    <t>Rodriguez and Quiroga Architects Chartered</t>
  </si>
  <si>
    <t>Ferendino /Grafton /Spillis /Candela</t>
  </si>
  <si>
    <t>Terra Architecture</t>
  </si>
  <si>
    <t>IDEA Architects</t>
  </si>
  <si>
    <t>Nichols Brosch Wurst Wolfe &amp; Associates</t>
  </si>
  <si>
    <t>Arquitectonica</t>
  </si>
  <si>
    <t>Revuelta Vega Leon</t>
  </si>
  <si>
    <t>Revuelta Architecture International, P.A.</t>
  </si>
  <si>
    <t>BuroHappold Engineering</t>
  </si>
  <si>
    <t xml:space="preserve">LeMessurier </t>
  </si>
  <si>
    <t>Leslie E. Robertson Associates</t>
  </si>
  <si>
    <t>CBM Engineers</t>
  </si>
  <si>
    <t>Cosentini Associates</t>
  </si>
  <si>
    <t>Magnusson Klemencic Associates</t>
  </si>
  <si>
    <t>McNAMARA â¢ SALVIA</t>
  </si>
  <si>
    <t>WSP Cantor Seinuk</t>
  </si>
  <si>
    <t>Ysrael A Seinuk PC</t>
  </si>
  <si>
    <t>Bliss &amp; Nyitray, Inc.</t>
  </si>
  <si>
    <t>TLC Engineering Solutions</t>
  </si>
  <si>
    <t>GCI Consultants</t>
  </si>
  <si>
    <t>Raul Puig Group</t>
  </si>
  <si>
    <t>CHM Structural Engineers, LLC.</t>
  </si>
  <si>
    <t>Wiss, Janney, Elstner Associates, Inc</t>
  </si>
  <si>
    <t>DDA Engineers</t>
  </si>
  <si>
    <t>TLC Engineering for Architecture</t>
  </si>
  <si>
    <t>CHM Consulting Engineers</t>
  </si>
  <si>
    <t>Automation-Companies</t>
  </si>
  <si>
    <t>Hufsey Nicolaides Garcia Suarez Associates Inc.</t>
  </si>
  <si>
    <t>B&amp;J Consulting Engineer</t>
  </si>
  <si>
    <t>Donnell, DuQuesne &amp; Albaisa PA</t>
  </si>
  <si>
    <t>Stantec Ltd.</t>
  </si>
  <si>
    <t>Jaros, Baum &amp; Bolles</t>
  </si>
  <si>
    <t>Walter P. Moore</t>
  </si>
  <si>
    <t>DeSimone Consulting Engineers</t>
  </si>
  <si>
    <t>Brockette Davis Drake</t>
  </si>
  <si>
    <t>Kobi Karp;</t>
  </si>
  <si>
    <t>Foster + Partners;DeSimone Consulting Engineers;</t>
  </si>
  <si>
    <t>Arquitectonica;Magnusson Klemencic Associates;Alvine Engineering;</t>
  </si>
  <si>
    <t>Arquitectonica;Magnusson Klemencic Associates;</t>
  </si>
  <si>
    <t>Nichols Brosch Wurst Wolfe &amp; Associates;Thornton Tomasetti;</t>
  </si>
  <si>
    <t>Behar Font &amp; Partners P.A.;</t>
  </si>
  <si>
    <t>Nichols Brosch Sandoval &amp; Associates;Ysrael A Seinuk PC;</t>
  </si>
  <si>
    <t>Moshe Cosicher;FONS Incorporated;DeSimone Consulting Engineers;Steven Feller P.E.;</t>
  </si>
  <si>
    <t>BODAS - Miani Anger;Revuelta Architecture International, P.A.;</t>
  </si>
  <si>
    <t>Handel Architects LLP;Bermello Ajamil &amp; Partners;DeSimone Consulting Engineers;</t>
  </si>
  <si>
    <t>Skidmore, Owings &amp; Merrill LLP;Skidmore, Owings &amp; Merrill LLP;Larson Binkley;</t>
  </si>
  <si>
    <t>Revuelta Vega Leon;</t>
  </si>
  <si>
    <t>Borges and Associates;</t>
  </si>
  <si>
    <t>Revuelta Architecture International, P.A.;</t>
  </si>
  <si>
    <t>Zaha Hadid Architects;DeSimone Consulting Engineers;</t>
  </si>
  <si>
    <t>Nichols Brosch Sandoval &amp; Associates;Ysrael A Seinuk PC;HNGS Engineers;</t>
  </si>
  <si>
    <t>Pei Cobb Freed &amp; Partners;WSP Cantor Seinuk;Jaros, Baum &amp; Bolles;</t>
  </si>
  <si>
    <t>Asymptote;Revuelta Architecture International, P.A.;Paris Forino Design;</t>
  </si>
  <si>
    <t>SHoP Architects;BuroHappold Engineering;</t>
  </si>
  <si>
    <t>Aragones Architecture and Grupo habitat;DeSimone Consulting Engineers;</t>
  </si>
  <si>
    <t>I.M. Pei &amp; Partners;CBM Engineers;TWR Engineers;I.A. Naman + Associates, Inc.;</t>
  </si>
  <si>
    <t>Nichols Brosch Sandoval &amp; Associates;</t>
  </si>
  <si>
    <t>Zyscovich, Inc.;</t>
  </si>
  <si>
    <t>Shulman + Associates;</t>
  </si>
  <si>
    <t>Arquitectonica;Kobi Karp;</t>
  </si>
  <si>
    <t>Cousins Properties ;The Sieger Suarez Architectural Partnership;</t>
  </si>
  <si>
    <t>Stantec Ltd.;McNAMARA â¢ SALVIA;Steven Feller P.E.;</t>
  </si>
  <si>
    <t>WHLC Architecture;BC Architects;GCI Consultants;Langan Engineering;</t>
  </si>
  <si>
    <t>Arquitectonica;Rockwell Group;</t>
  </si>
  <si>
    <t>The Corradino Group Architects;</t>
  </si>
  <si>
    <t>Arquitectonica;Philippe Starck;</t>
  </si>
  <si>
    <t>Rafael Moneo;</t>
  </si>
  <si>
    <t>Oppenheim Architecture &amp; Design;</t>
  </si>
  <si>
    <t>Fullerton Diaz Architects;Raul Puig Group;</t>
  </si>
  <si>
    <t>Arquitectonica;Magnusson Klemencic Associates;TLC Engineering for Architecture;</t>
  </si>
  <si>
    <t>Revuelta Vega Leon;UCI Engineering;</t>
  </si>
  <si>
    <t>The Sieger Suarez Architectural Partnership;CHM Structural Engineers, LLC.;Steven Feller P.E.;</t>
  </si>
  <si>
    <t>Nichols Brosch Wurst Wolfe &amp; Associates;TLC Engineering Solutions;</t>
  </si>
  <si>
    <t>Nichols Brosch Wurst Wolfe &amp; Associates;Ysrael A Seinuk PC;HNGS Engineers;</t>
  </si>
  <si>
    <t>Revuelta Vega Leon;Franyie Engineers, Inc.;</t>
  </si>
  <si>
    <t>SB Architects;</t>
  </si>
  <si>
    <t>Gutierrez-Latimer;Praga Associates;</t>
  </si>
  <si>
    <t>Kohn Pedersen Fox Associates;Leslie E. Robertson Associates;</t>
  </si>
  <si>
    <t>RTKL;Walter P. Moore;</t>
  </si>
  <si>
    <t>Pietro Belluschi;SDM Consulting Engineers;</t>
  </si>
  <si>
    <t>J. Scott Architecture;</t>
  </si>
  <si>
    <t>Nichols Brosch Wurst Wolfe &amp; Associates;TLC Engineering for Architecture;</t>
  </si>
  <si>
    <t>Nichols Brosch Wurst Wolfe &amp; Associates;Ysrael A Seinuk PC;</t>
  </si>
  <si>
    <t>Kobi Karp;Oppenheim Architecture &amp; Design;</t>
  </si>
  <si>
    <t>Leslie E. Robertson Associates;</t>
  </si>
  <si>
    <t>Wiss, Janney, Elstner Associates, Inc;</t>
  </si>
  <si>
    <t>Arquitectonica;Franyie Engineers, Inc.;</t>
  </si>
  <si>
    <t>Spillis Candela &amp; Partners;</t>
  </si>
  <si>
    <t>Architectural Design Collaborative, Inc.;RTKL;</t>
  </si>
  <si>
    <t>Fullerton Diaz Architects;Revuelta Vega Leon;</t>
  </si>
  <si>
    <t>Burt Hill/Pollock Krieg Architects;The Luckman Partnership;</t>
  </si>
  <si>
    <t>Pietro Belluschi;</t>
  </si>
  <si>
    <t>HKS Architects;WSP Cantor Seinuk;</t>
  </si>
  <si>
    <t>A. Ten Eyck Brown;Wiss, Janney, Elstner Associates, Inc;</t>
  </si>
  <si>
    <t>Rader and Associates, Engineers and Architects;</t>
  </si>
  <si>
    <t>Tooms, Misano &amp; Wells;</t>
  </si>
  <si>
    <t>Skidmore, Owings &amp; Merrill LLP;WSP Cantor Seinuk;Jaros, Baum &amp; Bolles;</t>
  </si>
  <si>
    <t>Melo Group;</t>
  </si>
  <si>
    <t>Bjarke Ingels Group;DeSimone Consulting Engineers;HNGS Engineers;Aquadynamics Design Group;Hotwire Communications;HS Control, Inc.;</t>
  </si>
  <si>
    <t>Office for Metropolitan Architecture;DeSimone Consulting Engineers;Steven Feller P.E.;</t>
  </si>
  <si>
    <t>Skidmore, Owings &amp; Merrill LLP;Zyscovich, Inc.;Skidmore, Owings &amp; Merrill LLP;</t>
  </si>
  <si>
    <t>Schultze &amp; Weaver;Rodriguez and Quiroga Architects Chartered;DDA Engineers;</t>
  </si>
  <si>
    <t>Arquitectonica;HOK, Inc.;TLC Engineering for Architecture;</t>
  </si>
  <si>
    <t>Robert Greenfield;</t>
  </si>
  <si>
    <t>ADD Inc;Fifteen Group;</t>
  </si>
  <si>
    <t>Stantec Ltd.;Stantec Ltd.;</t>
  </si>
  <si>
    <t>Hernando Carrillo Architect;</t>
  </si>
  <si>
    <t>BC Architects;</t>
  </si>
  <si>
    <t>Perkins+Will;TLC Engineering for Architecture;</t>
  </si>
  <si>
    <t>Brito Cohan &amp; Associates;CHM Consulting Engineers;</t>
  </si>
  <si>
    <t>The Sieger Suarez Architectural Partnership;Automation-Companies;</t>
  </si>
  <si>
    <t>Nichols Brosch Sandoval &amp; Associates;Hufsey Nicolaides Garcia Suarez Associates Inc.;</t>
  </si>
  <si>
    <t>Fullerton Diaz Architects;Philippe Starck;The Sieger Suarez Architectural Partnership;</t>
  </si>
  <si>
    <t>Alayo Architects PC;</t>
  </si>
  <si>
    <t>Schapiro Associates;</t>
  </si>
  <si>
    <t>Cohen, Freedman, Encinosa &amp; Associates Architects;Leslie E. Robertson Associates;Hufsey Nicolaides Garcia Suarez Associates Inc.;</t>
  </si>
  <si>
    <t>Carbonell Condominium</t>
  </si>
  <si>
    <t>Worldcenter Block E Tower B</t>
  </si>
  <si>
    <t>DoubleTree by Hilton Grand Hotel Biscayne Bay</t>
  </si>
  <si>
    <t>Doubletree by Hilton Biscayne Bay</t>
  </si>
  <si>
    <t>http://doubletree3.hilton.com/en/hotels/florida/doubletree-by-hilton-grand-hotel-biscayne-bay-MIABSDT/index.html</t>
  </si>
  <si>
    <t>Courthouse Center</t>
  </si>
  <si>
    <t>Oakwood Yacht Club at Brickell</t>
  </si>
  <si>
    <t>Oakwood Miami</t>
  </si>
  <si>
    <t>Monarc at Met 3</t>
  </si>
  <si>
    <t>Montage at Met 3</t>
  </si>
  <si>
    <t>SunTrust International Center</t>
  </si>
  <si>
    <t>ENERGY STAR Certified, LEED Silver O+M: Existing Buildings</t>
  </si>
  <si>
    <t>NINE at Mary Brickell Village</t>
  </si>
  <si>
    <t>EnV Brickell</t>
  </si>
  <si>
    <t>http://www.ninemiami.com/</t>
  </si>
  <si>
    <t>Skyline on Brickell</t>
  </si>
  <si>
    <t>Brickell Bay Village</t>
  </si>
  <si>
    <t>Brickell Bay Tower</t>
  </si>
  <si>
    <t>Hyde Midtown</t>
  </si>
  <si>
    <t>http://hydemidtownmia.com/</t>
  </si>
  <si>
    <t>Bay Parc Plaza</t>
  </si>
  <si>
    <t>Miramar Centre - Phase I</t>
  </si>
  <si>
    <t>Hotel Inter-Continental Miami</t>
  </si>
  <si>
    <t>Memphis</t>
  </si>
  <si>
    <t>Madison (WI)</t>
  </si>
  <si>
    <t>Madrid</t>
  </si>
  <si>
    <t>Maebashi</t>
  </si>
  <si>
    <t>Magas</t>
  </si>
  <si>
    <t>Mahwah</t>
  </si>
  <si>
    <t>Mainz</t>
  </si>
  <si>
    <t>Maia</t>
  </si>
  <si>
    <t>Makassar</t>
  </si>
  <si>
    <t>Makati</t>
  </si>
  <si>
    <t>Los Barrios</t>
  </si>
  <si>
    <t>Louisville</t>
  </si>
  <si>
    <t>Marseille</t>
  </si>
  <si>
    <t>Paramount Park</t>
  </si>
  <si>
    <t>Four Seasons Hotel &amp; Tower</t>
  </si>
  <si>
    <t>http://www.fourseasons.com/miami</t>
  </si>
  <si>
    <t>Infinity II</t>
  </si>
  <si>
    <t>The Capital at Brickell South Tower</t>
  </si>
  <si>
    <t>Brickell Flatiron</t>
  </si>
  <si>
    <t>http://www.brickellflatiron.com/</t>
  </si>
  <si>
    <t>Lynx West Central Tower</t>
  </si>
  <si>
    <t>1490 Biscayne Boulevard</t>
  </si>
  <si>
    <t>Columbus Centre</t>
  </si>
  <si>
    <t>Brickell CitiCentre II</t>
  </si>
  <si>
    <t>One Thousand Museum</t>
  </si>
  <si>
    <t>One Thousand Museum Tower</t>
  </si>
  <si>
    <t>http://1000museum.com/#2</t>
  </si>
  <si>
    <t>Lynx East Central Tower</t>
  </si>
  <si>
    <t>830 Brickell Avenue</t>
  </si>
  <si>
    <t>Met 2 Office Tower</t>
  </si>
  <si>
    <t>600 Biscayne Bay</t>
  </si>
  <si>
    <t>One Herald Plaza B</t>
  </si>
  <si>
    <t>Marquis</t>
  </si>
  <si>
    <t>900 Biscayne Bay</t>
  </si>
  <si>
    <t>http://www.900biscaynebaymiamicondos.com/</t>
  </si>
  <si>
    <t>330 Biscayne</t>
  </si>
  <si>
    <t>Anderson Opera Center Tower</t>
  </si>
  <si>
    <t>Elysee</t>
  </si>
  <si>
    <t>http://elyseemiami.com/</t>
  </si>
  <si>
    <t>One Herald Plaza A</t>
  </si>
  <si>
    <t>Auberge Residences &amp; Spa Tower 1</t>
  </si>
  <si>
    <t>1400 Biscayne Boulevard</t>
  </si>
  <si>
    <t>Paramount Miami Worldcenter</t>
  </si>
  <si>
    <t>Miami Worldcenter</t>
  </si>
  <si>
    <t>Miami Worldcenter Signature Tower</t>
  </si>
  <si>
    <t>http://www.paramountmiamicondos.com/</t>
  </si>
  <si>
    <t>Missoni Baia</t>
  </si>
  <si>
    <t>http://www.missonibaia.com/</t>
  </si>
  <si>
    <t>Marriott Marquis Miami Worldcenter</t>
  </si>
  <si>
    <t>Marriott Miami Worldcenter</t>
  </si>
  <si>
    <t>Omni West Tower 3</t>
  </si>
  <si>
    <t>Echo Brickell</t>
  </si>
  <si>
    <t>http://www.echobrickell.com/</t>
  </si>
  <si>
    <t>City Square</t>
  </si>
  <si>
    <t>Miami Innovation Tower</t>
  </si>
  <si>
    <t>The Miami Innovation District</t>
  </si>
  <si>
    <t>OBCC</t>
  </si>
  <si>
    <t>Brickell City Centre Office Tower 3</t>
  </si>
  <si>
    <t>Mint at Riverfront</t>
  </si>
  <si>
    <t>Riverfront</t>
  </si>
  <si>
    <t>The Edge on Brickell</t>
  </si>
  <si>
    <t>http://theedgeonbrickell.com/</t>
  </si>
  <si>
    <t>Miami River</t>
  </si>
  <si>
    <t>Infinity at Brickell</t>
  </si>
  <si>
    <t>Omni East Tower 3</t>
  </si>
  <si>
    <t>100 SE 2nd Street, Bank of America Tower, CenTrust Tower, NationsBank Tower</t>
  </si>
  <si>
    <t>Omni West Tower 2</t>
  </si>
  <si>
    <t>Opus I</t>
  </si>
  <si>
    <t>Lynx North West Tower</t>
  </si>
  <si>
    <t>200 North Miami Avenue</t>
  </si>
  <si>
    <t>Plaza on Brickell Tower I</t>
  </si>
  <si>
    <t>Plaza on Brickell</t>
  </si>
  <si>
    <t>Brickell City Center Tower I</t>
  </si>
  <si>
    <t>Omni East Tower 2</t>
  </si>
  <si>
    <t>Omni West Tower 1</t>
  </si>
  <si>
    <t>Epic Residences &amp; Hotel</t>
  </si>
  <si>
    <t>Dupont Towers I</t>
  </si>
  <si>
    <t>Olympia</t>
  </si>
  <si>
    <t>Triptych</t>
  </si>
  <si>
    <t>Swaziland</t>
  </si>
  <si>
    <t>Mbabane</t>
  </si>
  <si>
    <t>Mecca</t>
  </si>
  <si>
    <t>McAllen</t>
  </si>
  <si>
    <t>Medan</t>
  </si>
  <si>
    <t>Medellin</t>
  </si>
  <si>
    <t>Melbourne</t>
  </si>
  <si>
    <t>Mannheim</t>
  </si>
  <si>
    <t>Mozambique</t>
  </si>
  <si>
    <t>Maputo</t>
  </si>
  <si>
    <t>Mar del Plata</t>
  </si>
  <si>
    <t>Equatorial Guinea</t>
  </si>
  <si>
    <t>Malabo</t>
  </si>
  <si>
    <t>Malacca</t>
  </si>
  <si>
    <t>Malaga</t>
  </si>
  <si>
    <t>Malang</t>
  </si>
  <si>
    <t>Uruguay</t>
  </si>
  <si>
    <t>Maldonado</t>
  </si>
  <si>
    <t>Maldives</t>
  </si>
  <si>
    <t>Male</t>
  </si>
  <si>
    <t>Malmo</t>
  </si>
  <si>
    <t>Manado</t>
  </si>
  <si>
    <t>Bahrain</t>
  </si>
  <si>
    <t>Manama</t>
  </si>
  <si>
    <t>Nicaragua</t>
  </si>
  <si>
    <t>Managua</t>
  </si>
  <si>
    <t>Lyon</t>
  </si>
  <si>
    <t>Lynchburg</t>
  </si>
  <si>
    <t>Maasbracht</t>
  </si>
  <si>
    <t>Maassluis</t>
  </si>
  <si>
    <t>Maastricht</t>
  </si>
  <si>
    <t>Macau</t>
  </si>
  <si>
    <t>Liverpool</t>
  </si>
  <si>
    <t>Livorno</t>
  </si>
  <si>
    <t>Slovenia</t>
  </si>
  <si>
    <t>Ljubljana</t>
  </si>
  <si>
    <t>London</t>
  </si>
  <si>
    <t>Lome</t>
  </si>
  <si>
    <t>Leeuwarden</t>
  </si>
  <si>
    <t>Leicester</t>
  </si>
  <si>
    <t>Leiden</t>
  </si>
  <si>
    <t>Leiderdorp</t>
  </si>
  <si>
    <t>Leipzig</t>
  </si>
  <si>
    <t>Lelystad</t>
  </si>
  <si>
    <t>Leuven</t>
  </si>
  <si>
    <t>Leverkusen</t>
  </si>
  <si>
    <t>Lemmer</t>
  </si>
  <si>
    <t>Lianyungang</t>
  </si>
  <si>
    <t>Lexington</t>
  </si>
  <si>
    <t>Liberec</t>
  </si>
  <si>
    <t>Gabon</t>
  </si>
  <si>
    <t>Libreville</t>
  </si>
  <si>
    <t>Peru</t>
  </si>
  <si>
    <t>Lima</t>
  </si>
  <si>
    <t>Lille</t>
  </si>
  <si>
    <t>Lowell</t>
  </si>
  <si>
    <t>Luanda</t>
  </si>
  <si>
    <t>Lubbock</t>
  </si>
  <si>
    <t>Louth</t>
  </si>
  <si>
    <t>Luoyang</t>
  </si>
  <si>
    <t>Ludwigshafen</t>
  </si>
  <si>
    <t>Zambia</t>
  </si>
  <si>
    <t>Lusaka</t>
  </si>
  <si>
    <t>Luton</t>
  </si>
  <si>
    <t>Luxembourg</t>
  </si>
  <si>
    <t>Latina</t>
  </si>
  <si>
    <t>Laval</t>
  </si>
  <si>
    <t>Ledyard Center</t>
  </si>
  <si>
    <t>Leeds</t>
  </si>
  <si>
    <t>Sky Plaza</t>
  </si>
  <si>
    <t>La Porte</t>
  </si>
  <si>
    <t>Lahore</t>
  </si>
  <si>
    <t>Laibin</t>
  </si>
  <si>
    <t>Lake Charles</t>
  </si>
  <si>
    <t>Lancaster</t>
  </si>
  <si>
    <t>Landshut</t>
  </si>
  <si>
    <t>Lansing</t>
  </si>
  <si>
    <t>Lanzhou</t>
  </si>
  <si>
    <t>Laramie</t>
  </si>
  <si>
    <t>Foster + Partners;DeSimone Consulting Engineers;Steven Feller P.E.;Electro-Media Design, Ltd;Fluidity Design Consultants;Carlos Cruz-Diez;</t>
  </si>
  <si>
    <t>Rene Gonzalez;</t>
  </si>
  <si>
    <t>Nichols Brosch Wurst Wolfe &amp; Associates;</t>
  </si>
  <si>
    <t>Bermello Ajamil &amp; Partners;</t>
  </si>
  <si>
    <t>Cohen, Freedman, Encinosa &amp; Associates Architects;</t>
  </si>
  <si>
    <t>Fullerton Diaz Architects;</t>
  </si>
  <si>
    <t>The Sieger Suarez Architectural Partnership;</t>
  </si>
  <si>
    <t>HOK, Inc.;TLC Engineering for Architecture;</t>
  </si>
  <si>
    <t>Carlos Ott Architect;</t>
  </si>
  <si>
    <t>Hirsch Bedner Associates;</t>
  </si>
  <si>
    <t>Loewenberg Architects;</t>
  </si>
  <si>
    <t>RTKL;</t>
  </si>
  <si>
    <t>Adrian Smith + Gordon Gill Architecture;</t>
  </si>
  <si>
    <t>Pickard Chilton;</t>
  </si>
  <si>
    <t>McNAMARA â¢ SALVIA;</t>
  </si>
  <si>
    <t>Ricardo Bofill Taller de Arquitectura;</t>
  </si>
  <si>
    <t>Bjarke Ingels Group;</t>
  </si>
  <si>
    <t>Dorsky + Yue International Architecture;</t>
  </si>
  <si>
    <t>Renzo Piano Building Workshop;</t>
  </si>
  <si>
    <t>Elkus Manfredi Architects;</t>
  </si>
  <si>
    <t>Stantec Ltd.;</t>
  </si>
  <si>
    <t>The Stubbins Associates;LeMessurier ;</t>
  </si>
  <si>
    <t>Kobi Karp</t>
  </si>
  <si>
    <t>WSP | Parsons Brinckerhoff</t>
  </si>
  <si>
    <t>Skidmore, Owings &amp; Merrill LLP</t>
  </si>
  <si>
    <t>Thornton Tomasetti</t>
  </si>
  <si>
    <t>Arquitectonica;</t>
  </si>
  <si>
    <t>Perkins+Will;</t>
  </si>
  <si>
    <t>Kohn Pedersen Fox Associates;</t>
  </si>
  <si>
    <t>American Da Tang Group;China City Construction Corp.</t>
  </si>
  <si>
    <t>Corigin Real Estate Group;Florida East Coast Realty;McCourt Global</t>
  </si>
  <si>
    <t>Greybrook Realty Partners;Property Markets Group;S2 Development</t>
  </si>
  <si>
    <t>Maclee Development</t>
  </si>
  <si>
    <t>Flagler 251 Inc.</t>
  </si>
  <si>
    <t>Berkowitz Development Group</t>
  </si>
  <si>
    <t>BH Downtown Miami, LLC;ITC Center Miami, LLC</t>
  </si>
  <si>
    <t>Claro Development;Karam Group</t>
  </si>
  <si>
    <t>Foram Group</t>
  </si>
  <si>
    <t>Okan Group</t>
  </si>
  <si>
    <t>MDM Development Group</t>
  </si>
  <si>
    <t>Kar Properties</t>
  </si>
  <si>
    <t>G and G Business Developments</t>
  </si>
  <si>
    <t>DYL Group</t>
  </si>
  <si>
    <t>MDM Development Group;P &amp; G Tract \"C\" Development</t>
  </si>
  <si>
    <t>Alta Developers</t>
  </si>
  <si>
    <t>Alta Developers;The Related Group of Florida</t>
  </si>
  <si>
    <t>Missoni;OKO Group</t>
  </si>
  <si>
    <t>JDS Development Group;Property Markets Group</t>
  </si>
  <si>
    <t>Mana Wynwood</t>
  </si>
  <si>
    <t>The Related Group of Florida;Alta Developers;Strategic Properties</t>
  </si>
  <si>
    <t>sbe Entertainment;The Related Group of Florida</t>
  </si>
  <si>
    <t>Mandala Holdings</t>
  </si>
  <si>
    <t>DevStar Group</t>
  </si>
  <si>
    <t>Two Roads Development;GTIS Partners</t>
  </si>
  <si>
    <t>Key International</t>
  </si>
  <si>
    <t>MDM Development Group;ZOM Living</t>
  </si>
  <si>
    <t>NEO LLC</t>
  </si>
  <si>
    <t>Rilea Group</t>
  </si>
  <si>
    <t>Galwan</t>
  </si>
  <si>
    <t>CIM Group;Falcone Group</t>
  </si>
  <si>
    <t>MDM Development Group;Rilea Group</t>
  </si>
  <si>
    <t>Hyperion Development Group</t>
  </si>
  <si>
    <t>BCOM, Inc.</t>
  </si>
  <si>
    <t>Fortune International Reality</t>
  </si>
  <si>
    <t>NR Investments</t>
  </si>
  <si>
    <t>ZOM Living;MDM Development Group</t>
  </si>
  <si>
    <t>Skyline Equities Realty, LLC</t>
  </si>
  <si>
    <t>Dezer Properties;The Related Group of Florida</t>
  </si>
  <si>
    <t>Ferré Florida Corp.</t>
  </si>
  <si>
    <t>Bayrock Group LLC</t>
  </si>
  <si>
    <t>Valcan Investments</t>
  </si>
  <si>
    <t>Terra Group</t>
  </si>
  <si>
    <t>Terra Group;The Related Group of Florida</t>
  </si>
  <si>
    <t>McKafka Group</t>
  </si>
  <si>
    <t>Verzasca Group</t>
  </si>
  <si>
    <t>Krystal Investment Solution</t>
  </si>
  <si>
    <t>Aria Property Group;Aqarat</t>
  </si>
  <si>
    <t>Habitat Group</t>
  </si>
  <si>
    <t>HES Group</t>
  </si>
  <si>
    <t>Crescent Heights;The Related Group of Florida</t>
  </si>
  <si>
    <t>WSG Development Co</t>
  </si>
  <si>
    <t>Metropolitan Development Group</t>
  </si>
  <si>
    <t>The Athena Group LLC;Karlton Properties</t>
  </si>
  <si>
    <t>Ricardo Olivier</t>
  </si>
  <si>
    <t>Arquitectonica;WSG Development Co</t>
  </si>
  <si>
    <t>New Valley LLC;Pacific Eagle Holdings Corporation;Bizzi &amp; Partners Development;Terra Group</t>
  </si>
  <si>
    <t>Faena Group</t>
  </si>
  <si>
    <t>Crocker Partners</t>
  </si>
  <si>
    <t>Stiles Construction Co.</t>
  </si>
  <si>
    <t>Philippe Starck</t>
  </si>
  <si>
    <t>Gerald D Hines Interests</t>
  </si>
  <si>
    <t>Turnberry Associates</t>
  </si>
  <si>
    <t>Yoo Group</t>
  </si>
  <si>
    <t>Magellan Development Group</t>
  </si>
  <si>
    <t>Lincoln Property Company</t>
  </si>
  <si>
    <t>Hunt Consolidated Investments Inc.</t>
  </si>
  <si>
    <t>Wood Partners</t>
  </si>
  <si>
    <t>Extell Development Company</t>
  </si>
  <si>
    <t>Continuum Company, LLC</t>
  </si>
  <si>
    <t>Crescent Heights</t>
  </si>
  <si>
    <t>The Related Group of Florida</t>
  </si>
  <si>
    <t>Swire Properties Limited</t>
  </si>
  <si>
    <t>Florida East Coast Realty</t>
  </si>
  <si>
    <t>AVR Realty Company</t>
  </si>
  <si>
    <t>OKO Group</t>
  </si>
  <si>
    <t>Aston Martin Partners</t>
  </si>
  <si>
    <t>P &amp; G Tract \"C\" Development</t>
  </si>
  <si>
    <t>Auberge Resorts LLC</t>
  </si>
  <si>
    <t>CG Miami River, LLC</t>
  </si>
  <si>
    <t>CMC Group</t>
  </si>
  <si>
    <t>ZOM Living</t>
  </si>
  <si>
    <t>Two Roads Development</t>
  </si>
  <si>
    <t>Newgard</t>
  </si>
  <si>
    <t>Florida East Coast Industries</t>
  </si>
  <si>
    <t>Park Place [email&amp;#160;protected] LLC.</t>
  </si>
  <si>
    <t>Property Markets Group</t>
  </si>
  <si>
    <t>Axis Brickell Condominiums</t>
  </si>
  <si>
    <t>Melo Group</t>
  </si>
  <si>
    <t>Banyan Street Capital</t>
  </si>
  <si>
    <t>Greystar Real Estate Partners;Property Markets Group</t>
  </si>
  <si>
    <t>Greystone Development</t>
  </si>
  <si>
    <t>UIA Management LLC</t>
  </si>
  <si>
    <t>University of Miami</t>
  </si>
  <si>
    <t>Groupe Pacific</t>
  </si>
  <si>
    <t>Hines</t>
  </si>
  <si>
    <t>Hilton Worldwide</t>
  </si>
  <si>
    <t>Trammell Crow Company</t>
  </si>
  <si>
    <t>Equity Office Properties Trust</t>
  </si>
  <si>
    <t>Equity Residential</t>
  </si>
  <si>
    <t>#52 Tallest in United States</t>
  </si>
  <si>
    <t>#67 Tallest in United States</t>
  </si>
  <si>
    <t>#84 Tallest in United States</t>
  </si>
  <si>
    <t>#1 Tallest in Miami</t>
  </si>
  <si>
    <t>#2 Tallest in Miami</t>
  </si>
  <si>
    <t>#3 Tallest in Miami</t>
  </si>
  <si>
    <t>#4 Tallest in Miami</t>
  </si>
  <si>
    <t>#5 Tallest in Miami</t>
  </si>
  <si>
    <t>#6 Tallest in Miami</t>
  </si>
  <si>
    <t>#7 Tallest in Miami</t>
  </si>
  <si>
    <t>#8 Tallest in Miami</t>
  </si>
  <si>
    <t>#9 Tallest in Miami</t>
  </si>
  <si>
    <t>#10 Tallest in Miami</t>
  </si>
  <si>
    <t>#11 Tallest in Miami</t>
  </si>
  <si>
    <t>#12 Tallest in Miami</t>
  </si>
  <si>
    <t>#13 Tallest in Miami</t>
  </si>
  <si>
    <t>#14 Tallest in Miami</t>
  </si>
  <si>
    <t>#15 Tallest in Miami</t>
  </si>
  <si>
    <t>#16 Tallest in Miami</t>
  </si>
  <si>
    <t>#17 Tallest in Miami</t>
  </si>
  <si>
    <t>#19 Tallest in Miami</t>
  </si>
  <si>
    <t>#20 Tallest in Miami</t>
  </si>
  <si>
    <t>#21 Tallest in Miami</t>
  </si>
  <si>
    <t>#22 Tallest in Miami</t>
  </si>
  <si>
    <t>#23 Tallest in Miami</t>
  </si>
  <si>
    <t>#24 Tallest in Miami</t>
  </si>
  <si>
    <t>#25 Tallest in Miami</t>
  </si>
  <si>
    <t>#26 Tallest in Miami</t>
  </si>
  <si>
    <t>#28 Tallest in Miami</t>
  </si>
  <si>
    <t>#29 Tallest in Miami</t>
  </si>
  <si>
    <t>#30 Tallest in Miami</t>
  </si>
  <si>
    <t>#32 Tallest in Miami</t>
  </si>
  <si>
    <t>#33 Tallest in Miami</t>
  </si>
  <si>
    <t>#34 Tallest in Miami</t>
  </si>
  <si>
    <t>#35 Tallest in Miami</t>
  </si>
  <si>
    <t>#36 Tallest in Miami</t>
  </si>
  <si>
    <t>#37 Tallest in Miami</t>
  </si>
  <si>
    <t>#38 Tallest in Miami</t>
  </si>
  <si>
    <t>#39 Tallest in Miami</t>
  </si>
  <si>
    <t>#40 Tallest in Miami</t>
  </si>
  <si>
    <t>#41 Tallest in Miami</t>
  </si>
  <si>
    <t>#42 Tallest in Miami</t>
  </si>
  <si>
    <t>#43 Tallest in Miami</t>
  </si>
  <si>
    <t>#44 Tallest in Miami</t>
  </si>
  <si>
    <t>#45 Tallest in Miami</t>
  </si>
  <si>
    <t>#46 Tallest in Miami</t>
  </si>
  <si>
    <t>#47 Tallest in Miami</t>
  </si>
  <si>
    <t>#48 Tallest in Miami</t>
  </si>
  <si>
    <t>#49 Tallest in Miami</t>
  </si>
  <si>
    <t>#50 Tallest in Miami</t>
  </si>
  <si>
    <t>#1 Tallest in Miami Beach</t>
  </si>
  <si>
    <t>#59 Tallest in North America</t>
  </si>
  <si>
    <t>#76 Tallest in North America</t>
  </si>
  <si>
    <t>#98 Tallest in North America</t>
  </si>
  <si>
    <t>#166 Tallest in North America</t>
  </si>
  <si>
    <t>#233 Tallest in North America</t>
  </si>
  <si>
    <t>#241 Tallest in North America</t>
  </si>
  <si>
    <t>#271 Tallest in North America</t>
  </si>
  <si>
    <t>#284 Tallest in North America</t>
  </si>
  <si>
    <t>#290 Tallest in North America</t>
  </si>
  <si>
    <t>#299 Tallest in North America</t>
  </si>
  <si>
    <t>#326 Tallest in North America</t>
  </si>
  <si>
    <t>#335 Tallest in North America</t>
  </si>
  <si>
    <t>#361 Tallest in North America</t>
  </si>
  <si>
    <t>#362 Tallest in North America</t>
  </si>
  <si>
    <t>#377 Tallest in North America</t>
  </si>
  <si>
    <t>#386 Tallest in North America</t>
  </si>
  <si>
    <t>#418 Tallest in North America</t>
  </si>
  <si>
    <t>106.9 m / 351 ft</t>
  </si>
  <si>
    <t>#387 Tallest in the World</t>
  </si>
  <si>
    <t>325.8 m / 1,069 ft</t>
  </si>
  <si>
    <t>303.3 m / 995 ft</t>
  </si>
  <si>
    <t>273.7 m / 898 ft</t>
  </si>
  <si>
    <t>251.9 m / 827 ft</t>
  </si>
  <si>
    <t>240.4 m / 789 ft</t>
  </si>
  <si>
    <t>165.2 m / 542 ftEstimated</t>
  </si>
  <si>
    <t>125.5 m / 412 ftEstimated</t>
  </si>
  <si>
    <t>746.8 m / 2,450 ft</t>
  </si>
  <si>
    <t>240 m / 788 ft</t>
  </si>
  <si>
    <t>152.5 m / 500 ft</t>
  </si>
  <si>
    <t>182.6 m / 599 ft</t>
  </si>
  <si>
    <t>163 m / 535 ft</t>
  </si>
  <si>
    <t>156 m / 512 ft</t>
  </si>
  <si>
    <t>123.4 m / 405 ft</t>
  </si>
  <si>
    <t>115.8 m / 380 ft</t>
  </si>
  <si>
    <t>76.2 m / 250 ftEstimated</t>
  </si>
  <si>
    <t>183 m / 600 ft</t>
  </si>
  <si>
    <t>226 m / 741 ft</t>
  </si>
  <si>
    <t>147.5 m / 484 ft</t>
  </si>
  <si>
    <t>249 m / 817 ft</t>
  </si>
  <si>
    <t>195.4 m / 641 ft</t>
  </si>
  <si>
    <t>185.9 m / 610 ft</t>
  </si>
  <si>
    <t>150.6 m / 494 ft</t>
  </si>
  <si>
    <t>143.3 m / 470 ft</t>
  </si>
  <si>
    <t>141.1 m / 463 ft</t>
  </si>
  <si>
    <t>137.4 m / 451 ft</t>
  </si>
  <si>
    <t>136.9 m / 449 ft</t>
  </si>
  <si>
    <t>134.1 m / 440 ft</t>
  </si>
  <si>
    <t>132.6 m / 435 ft</t>
  </si>
  <si>
    <t>129.9 m / 426 ft</t>
  </si>
  <si>
    <t>126.4 m / 415 ft</t>
  </si>
  <si>
    <t>124.1 m / 407 ft</t>
  </si>
  <si>
    <t>117.5 m / 385 ft</t>
  </si>
  <si>
    <t>113.4 m / 372 ft</t>
  </si>
  <si>
    <t>111.6 m / 366 ft</t>
  </si>
  <si>
    <t>110.3 m / 362 ft</t>
  </si>
  <si>
    <t>109.7 m / 360 ftEstimated</t>
  </si>
  <si>
    <t>108.8 m / 357 ft</t>
  </si>
  <si>
    <t>99.9 m / 328 ft</t>
  </si>
  <si>
    <t>98.2 m / 322 ft</t>
  </si>
  <si>
    <t>254.2 m / 834 ft</t>
  </si>
  <si>
    <t>252.4 m / 828 ft</t>
  </si>
  <si>
    <t>264.3 m / 867 ft</t>
  </si>
  <si>
    <t>232.8 m / 764 ft</t>
  </si>
  <si>
    <t>230.5 m / 756 ft</t>
  </si>
  <si>
    <t>199.5 m / 654 ft</t>
  </si>
  <si>
    <t>192.9 m / 633 ft</t>
  </si>
  <si>
    <t>187.5 m / 615 ft</t>
  </si>
  <si>
    <t>183.2 m / 601 ftEstimated</t>
  </si>
  <si>
    <t>178.6 m / 586 ft</t>
  </si>
  <si>
    <t>169.1 m / 555 ft</t>
  </si>
  <si>
    <t>167.7 m / 550 ft</t>
  </si>
  <si>
    <t>163.4 m / 536 ft</t>
  </si>
  <si>
    <t>155.4 m / 510 ft</t>
  </si>
  <si>
    <t>148.4 m / 487 ft</t>
  </si>
  <si>
    <t>145.2 m / 476 ft</t>
  </si>
  <si>
    <t>129.1 m / 423 ft</t>
  </si>
  <si>
    <t>124 m / 407 ftEstimated</t>
  </si>
  <si>
    <t>97.8 m / 321 ftEstimated</t>
  </si>
  <si>
    <t>91.1 m / 299 ftEstimated</t>
  </si>
  <si>
    <t>83.1 m / 273 ft</t>
  </si>
  <si>
    <t>143.5 m / 471 ft</t>
  </si>
  <si>
    <t>105.1 m / 345 ft</t>
  </si>
  <si>
    <t>130.3 m / 427 ft</t>
  </si>
  <si>
    <t>246 m / 807 ft</t>
  </si>
  <si>
    <t>201 m / 659 ft</t>
  </si>
  <si>
    <t>197.8 m / 649 ft</t>
  </si>
  <si>
    <t>147.2 m / 483 ft</t>
  </si>
  <si>
    <t>217 m / 712 ft</t>
  </si>
  <si>
    <t>157.3 m / 516 ft</t>
  </si>
  <si>
    <t>305 m / 1,001 ft</t>
  </si>
  <si>
    <t>243.8 m / 800 ft</t>
  </si>
  <si>
    <t>146.3 m / 480 ft</t>
  </si>
  <si>
    <t>136.5 m / 448 ft</t>
  </si>
  <si>
    <t>133.3 m / 437 ft</t>
  </si>
  <si>
    <t>114.7 m / 376 ft</t>
  </si>
  <si>
    <t>87.5 m / 287 ft</t>
  </si>
  <si>
    <t>99.4 m / 326 ft</t>
  </si>
  <si>
    <t>134.7 m / 442 ft</t>
  </si>
  <si>
    <t>83.2 m / 273 ftEstimated</t>
  </si>
  <si>
    <t>81.4 m / 267 ftEstimated</t>
  </si>
  <si>
    <t>76.8 m / 252 ftEstimated</t>
  </si>
  <si>
    <t>70.7 m / 232 ftEstimated</t>
  </si>
  <si>
    <t>65.5 m / 215 ftEstimated</t>
  </si>
  <si>
    <t>214.6 m / 704 ft</t>
  </si>
  <si>
    <t>102.4 m / 336 ftEstimated</t>
  </si>
  <si>
    <t>246.6 m / 809 ft</t>
  </si>
  <si>
    <t>165.2 m / 542 ft</t>
  </si>
  <si>
    <t>257 m / 843 ft</t>
  </si>
  <si>
    <t>110 m / 361 ftEstimated</t>
  </si>
  <si>
    <t>146.9 m / 482 ft</t>
  </si>
  <si>
    <t>118.3 m / 388 ftEstimated</t>
  </si>
  <si>
    <t>92.4 m / 303 ftEstimated</t>
  </si>
  <si>
    <t>261.8 m / 859 ft</t>
  </si>
  <si>
    <t>317 m / 1,040 ft</t>
  </si>
  <si>
    <t>156.2 m / 512 ft</t>
  </si>
  <si>
    <t>154.2 m / 506 ft</t>
  </si>
  <si>
    <t>381 m / 1,250 ft</t>
  </si>
  <si>
    <t>199.5 m / 655 ft</t>
  </si>
  <si>
    <t>82.7 m / 271 ft</t>
  </si>
  <si>
    <t>53.3 m / 175 ftEstimated</t>
  </si>
  <si>
    <t>194.2 m / 637 ft</t>
  </si>
  <si>
    <t>115.5 m / 379 ft</t>
  </si>
  <si>
    <t>167.3 m / 549 ft</t>
  </si>
  <si>
    <t>124.7 m / 409 ft</t>
  </si>
  <si>
    <t>193.2 m / 634 ft</t>
  </si>
  <si>
    <t>137.1 m / 450 ft</t>
  </si>
  <si>
    <t>914.4 m / 3,000 ft</t>
  </si>
  <si>
    <t>319.8 m / 1,049 ft</t>
  </si>
  <si>
    <t>319.7 m / 1,049 ft</t>
  </si>
  <si>
    <t>318.2 m / 1,044 ft</t>
  </si>
  <si>
    <t>315.8 m / 1,036 ft</t>
  </si>
  <si>
    <t>311.5 m / 1,022 ft</t>
  </si>
  <si>
    <t>301.1 m / 988 ft</t>
  </si>
  <si>
    <t>289.6 m / 950 ft</t>
  </si>
  <si>
    <t>271.3 m / 890 ft</t>
  </si>
  <si>
    <t>Height: Occupied81.8 m / 269 ft</t>
  </si>
  <si>
    <t>Height: Occupied80.6 m / 265 ft</t>
  </si>
  <si>
    <t>94.2 m / 309 ft</t>
  </si>
  <si>
    <t>224.3 m / 736 ft</t>
  </si>
  <si>
    <t>207 m / 679 ft</t>
  </si>
  <si>
    <t>610 m / 2,001 ft</t>
  </si>
  <si>
    <t>164.6 m / 540 ft</t>
  </si>
  <si>
    <t>234 m / 768 ft</t>
  </si>
  <si>
    <t>341.4 m / 1,120 ft</t>
  </si>
  <si>
    <t>255 m / 837 ft</t>
  </si>
  <si>
    <t>230 m / 755 ft</t>
  </si>
  <si>
    <t>227 m / 745 ft</t>
  </si>
  <si>
    <t>172 m / 564 ft</t>
  </si>
  <si>
    <t>166 m / 545 ft</t>
  </si>
  <si>
    <t>160 m / 525 ft</t>
  </si>
  <si>
    <t>113 m / 371 ft</t>
  </si>
  <si>
    <t>214 m / 702 ft</t>
  </si>
  <si>
    <t>170 m / 558 ft</t>
  </si>
  <si>
    <t>71 m / 233 ft</t>
  </si>
  <si>
    <t>198 m / 650 ft</t>
  </si>
  <si>
    <t>103 m / 338 ft</t>
  </si>
  <si>
    <t>132 m / 433 ft</t>
  </si>
  <si>
    <t>78 m / 256 ft</t>
  </si>
  <si>
    <t>155 m / 509 ft</t>
  </si>
  <si>
    <t>100 m / 328 ft</t>
  </si>
  <si>
    <t>150 m / 492 ft</t>
  </si>
  <si>
    <t>186 m / 610 ft</t>
  </si>
  <si>
    <t>165.5 m / 543 ft</t>
  </si>
  <si>
    <t>125 m / 410 ft</t>
  </si>
  <si>
    <t>192 m / 630 ft</t>
  </si>
  <si>
    <t>112.5 m / 369 ft</t>
  </si>
  <si>
    <t>126 m / 413 ft</t>
  </si>
  <si>
    <t>116.1 m / 381 ft</t>
  </si>
  <si>
    <t>60 m / 197 ftEstimated</t>
  </si>
  <si>
    <t>106.7 m / 350 ft</t>
  </si>
  <si>
    <t>128 m / 420 ft</t>
  </si>
  <si>
    <t>152 m / 499 ft</t>
  </si>
  <si>
    <t>74 m / 243 ft</t>
  </si>
  <si>
    <t>275 m / 902 ft</t>
  </si>
  <si>
    <t>184.4 m / 605 ft</t>
  </si>
  <si>
    <t>176.8 m / 580 ft</t>
  </si>
  <si>
    <t>168.9 m / 554 ft</t>
  </si>
  <si>
    <t>157 m / 515 ft</t>
  </si>
  <si>
    <t>152.7 m / 501 ft</t>
  </si>
  <si>
    <t>152.4 m / 500 ft</t>
  </si>
  <si>
    <t>149.7 m / 491 ft</t>
  </si>
  <si>
    <t>133.8 m / 439 ft</t>
  </si>
  <si>
    <t>130.5 m / 428 ft</t>
  </si>
  <si>
    <t>129.5 m / 425 ft</t>
  </si>
  <si>
    <t>125.3 m / 411 ft</t>
  </si>
  <si>
    <t>118.3 m / 388 ft</t>
  </si>
  <si>
    <t>114.3 m / 375 ft</t>
  </si>
  <si>
    <t>103.6 m / 340 ft</t>
  </si>
  <si>
    <t>102.4 m / 336 ft</t>
  </si>
  <si>
    <t>101.2 m / 332 ft</t>
  </si>
  <si>
    <t>96 m / 315 ft</t>
  </si>
  <si>
    <t>216 m / 709 ft</t>
  </si>
  <si>
    <t>139.3 m / 457 ft</t>
  </si>
  <si>
    <t>109.7 m / 360 ft</t>
  </si>
  <si>
    <t>97.8 m / 321 ft</t>
  </si>
  <si>
    <t>89.6 m / 294 ft</t>
  </si>
  <si>
    <t>190 m / 623 ft</t>
  </si>
  <si>
    <t>178 m / 584 ft</t>
  </si>
  <si>
    <t>167.6 m / 550 ft</t>
  </si>
  <si>
    <t>142.3 m / 467 ft</t>
  </si>
  <si>
    <t>132.3 m / 434 ft</t>
  </si>
  <si>
    <t>128.9 m / 423 ft</t>
  </si>
  <si>
    <t>127.4 m / 418 ft</t>
  </si>
  <si>
    <t>125.5 m / 412 ft</t>
  </si>
  <si>
    <t>121.9 m / 400 ft</t>
  </si>
  <si>
    <t>121 m / 397 ft</t>
  </si>
  <si>
    <t>114.9 m / 377 ft</t>
  </si>
  <si>
    <t>103.9 m / 341 ft</t>
  </si>
  <si>
    <t>93.3 m / 306 ft</t>
  </si>
  <si>
    <t>61.6 m / 202 ft</t>
  </si>
  <si>
    <t>159.7 m / 524 ft</t>
  </si>
  <si>
    <t>122.5 m / 402 ft</t>
  </si>
  <si>
    <t>75 m / 246 ft</t>
  </si>
  <si>
    <t>195.1 m / 640 ft</t>
  </si>
  <si>
    <t>161.2 m / 529 ft</t>
  </si>
  <si>
    <t>179.8 m / 590 ft</t>
  </si>
  <si>
    <t>161.5 m / 530 ft</t>
  </si>
  <si>
    <t>247.2 m / 811 ft</t>
  </si>
  <si>
    <t>197 m / 646 ft</t>
  </si>
  <si>
    <t>196 m / 643 ft</t>
  </si>
  <si>
    <t>195 m / 640 ft</t>
  </si>
  <si>
    <t>192.3 m / 631 ft</t>
  </si>
  <si>
    <t>189 m / 620 ft</t>
  </si>
  <si>
    <t>186.2 m / 611 ft</t>
  </si>
  <si>
    <t>181.4 m / 595 ft</t>
  </si>
  <si>
    <t>167 m / 548 ft</t>
  </si>
  <si>
    <t>162 m / 531 ft</t>
  </si>
  <si>
    <t>160.9 m / 528 ft</t>
  </si>
  <si>
    <t>154.8 m / 508 ft</t>
  </si>
  <si>
    <t>53 m / 174 ft</t>
  </si>
  <si>
    <t>153.1 m / 502 ft</t>
  </si>
  <si>
    <t>164 m / 538 ft</t>
  </si>
  <si>
    <t>112.2 m / 368 ft</t>
  </si>
  <si>
    <t>149.4 m / 490 ft</t>
  </si>
  <si>
    <t>79 m / 259 ft</t>
  </si>
  <si>
    <t>133.2 m / 437 ft</t>
  </si>
  <si>
    <t>150.9 m / 495 ft</t>
  </si>
  <si>
    <t>184 m / 604 ft</t>
  </si>
  <si>
    <t>87.2 m / 286 ft</t>
  </si>
  <si>
    <t>190.5 m / 625 ft</t>
  </si>
  <si>
    <t>183.2 m / 601 ft</t>
  </si>
  <si>
    <t>158.5 m / 520 ft</t>
  </si>
  <si>
    <t>153.3 m / 503 ft</t>
  </si>
  <si>
    <t>126.5 m / 415 ft</t>
  </si>
  <si>
    <t>80.2 m / 263 ftEstimated</t>
  </si>
  <si>
    <t>68.6 m / 225 ft</t>
  </si>
  <si>
    <t>142.8 m / 468 ft</t>
  </si>
  <si>
    <t>129 m / 423 ft</t>
  </si>
  <si>
    <t>111.2 m / 365 ft</t>
  </si>
  <si>
    <t>102.7 m / 337 ft</t>
  </si>
  <si>
    <t>140.2 m / 460 ft</t>
  </si>
  <si>
    <t>111.3 m / 365 ft</t>
  </si>
  <si>
    <t>170.4 m / 559 ft</t>
  </si>
  <si>
    <t>159.1 m / 522 ft</t>
  </si>
  <si>
    <t>320 m / 1,050 ft</t>
  </si>
  <si>
    <t>196.9 m / 646 ft</t>
  </si>
  <si>
    <t>Height: To Tip301.8 m / 990 ftHeight: Architectural301.8 m / 990 ft</t>
  </si>
  <si>
    <t>Height: To Tip93.8 m / 308 ftHeight: Architectural93.8 m / 308 ft</t>
  </si>
  <si>
    <t>Fours Seasons Hotel &amp; Tower Miami</t>
  </si>
  <si>
    <t>www.1010brickellmiami.com</t>
  </si>
  <si>
    <t>Brickell World Plaza</t>
  </si>
  <si>
    <t>1100 Millicentro</t>
  </si>
  <si>
    <t>1111 Brickell</t>
  </si>
  <si>
    <t>Eleventh Judicial Circuit of Florida</t>
  </si>
  <si>
    <t>Carillon Miami Beach</t>
  </si>
  <si>
    <t>The Setai Hotel</t>
  </si>
  <si>
    <t>Waverly Condominiums</t>
  </si>
  <si>
    <t>Flamingo South Beach</t>
  </si>
  <si>
    <t>The Floridian Condomium Association</t>
  </si>
  <si>
    <t>Faena</t>
  </si>
  <si>
    <t xml:space="preserve">Omni West Tower 3        Download PDF        </t>
  </si>
  <si>
    <t xml:space="preserve">Vizcayne, North Tower        Download PDF        </t>
  </si>
  <si>
    <t xml:space="preserve">Miami-Dade County Children's Courthouse        Download PDF        </t>
  </si>
  <si>
    <t xml:space="preserve">Continuum on South Beach, South Tower        Download PDF        </t>
  </si>
  <si>
    <t>concrete</t>
  </si>
  <si>
    <t>composite</t>
  </si>
  <si>
    <t>steel</t>
  </si>
  <si>
    <t>concrete/steel</t>
  </si>
  <si>
    <t>steel/concrete</t>
  </si>
  <si>
    <t>San José</t>
  </si>
  <si>
    <t>Santo André</t>
  </si>
  <si>
    <t>Xiâ™an</t>
  </si>
  <si>
    <t xml:space="preserve">
2,117</t>
  </si>
  <si>
    <t xml:space="preserve">
Schwartz Media Strategies
</t>
  </si>
  <si>
    <t xml:space="preserve">
934</t>
  </si>
  <si>
    <t xml:space="preserve">
1,120</t>
  </si>
  <si>
    <t xml:space="preserve">
Fortune Development Sales;
Schwartz Media Strategies
</t>
  </si>
  <si>
    <t>Due to Miamiâ™s 235-kph (146-mph) design wind loads, the structure of this building is the equivalent of a 366 meter (1,200ft) tall tower.  The slender L-shaped tower contains 305 luxury condominium units, 14 townhomes lining the 14th floor pool deck, a 56-room boutique hotel and street level retail along Biscayne Boulevard.  The podiumâ™s lower 11 levels accommodate parking for 500 cars.  
To carry the high foundation loads, the building is supported on a combination of drilled shafts and augered cast-in-place piles.  The drilled shaft system supports the tower and provides an advantageous solution that minimizes the towerâ™s foundation footprint keeping it within the property line.  Lateral stability under wind loading is provided by shear walls in each direction.  Walls were strategically placed to obtain maximum stiffness within the smallest footprint.  This goal is achieved by utilizing structural elements with mass and utilizing concrete-encased structural steel link beams to accommodate the architectural program.</t>
  </si>
  <si>
    <t xml:space="preserve">
International Sales Group
</t>
  </si>
  <si>
    <t xml:space="preserve">
Adache Group;
Borges and Associates
</t>
  </si>
  <si>
    <t xml:space="preserve">
1,035</t>
  </si>
  <si>
    <t xml:space="preserve">
772</t>
  </si>
  <si>
    <t xml:space="preserve">
Nichols Brosch Wurst Wolfe &amp; Associates
</t>
  </si>
  <si>
    <t>Employing a very three dimensional, sculptural solution to its shape, the buildingâ™s southern and eastern faces meet at a 75 degree angle; these two faces also inflect inward as they rise at approximately a two degree angle. In addition, irregular shapes which add to the buildingâ™s thrust towards the corner project out 1m (3ft). The overall effect is that of a prism, where the glass takes on characteristics of a solid element. This continues up the building, which reaches a pinnacle at the south east corner. 
Constructed in an active hurricane region, the all-glass faÃ§ade is capable of withstanding 67+mps (150+mph) winds.  As such, it offers the best protection against hurricanes of any building in Miami. Achieving this required thicker glass (which was already laminated to begin with), stronger connections and extrusions, and more steel in the wind pressure âœhot spots.â The glazing was tested repeatedly with a three-story mockup of the curtain wall. With the emergency generator backup system, the building has been designed to come through all but the very strongest storm undamaged, and being able to remain open for business immediately thereafter.</t>
  </si>
  <si>
    <t xml:space="preserve">
927</t>
  </si>
  <si>
    <t xml:space="preserve">
TWR Engineers
</t>
  </si>
  <si>
    <t xml:space="preserve">
522</t>
  </si>
  <si>
    <t xml:space="preserve">
Hufsey Nicolaides Garcia Suarez Associates Inc.
</t>
  </si>
  <si>
    <t xml:space="preserve">
1,442</t>
  </si>
  <si>
    <t xml:space="preserve">
Donnell, DuQuesne &amp; Albaisa PA
</t>
  </si>
  <si>
    <t xml:space="preserve">
Truglio, Wie &amp; Ramos Consulting Engineers, Inc
</t>
  </si>
  <si>
    <t xml:space="preserve">
IDEA Architects
</t>
  </si>
  <si>
    <t xml:space="preserve">
Aquadynamics Design Group;
Hotwire Communications;
HS Control, Inc.
</t>
  </si>
  <si>
    <t xml:space="preserve">
The Spinnaker Group
</t>
  </si>
  <si>
    <t xml:space="preserve">
SLS Consulting, Inc
</t>
  </si>
  <si>
    <t xml:space="preserve">
David Plummer &amp; Associates
</t>
  </si>
  <si>
    <t xml:space="preserve">
Fortune Development Sales
</t>
  </si>
  <si>
    <t xml:space="preserve">
519</t>
  </si>
  <si>
    <t xml:space="preserve">
Robert M Swedroe
</t>
  </si>
  <si>
    <t xml:space="preserve">
The Sieger Suarez Architectural Partnership
</t>
  </si>
  <si>
    <t xml:space="preserve">
Atlantic &amp; Pacific Management
</t>
  </si>
  <si>
    <t xml:space="preserve">
General Hotel Management, Ltd.
</t>
  </si>
  <si>
    <t xml:space="preserve">
The Continental Group, Inc.
</t>
  </si>
  <si>
    <t xml:space="preserve">
AIMCo
</t>
  </si>
  <si>
    <t xml:space="preserve">
Douglas Elliman Development Marketing
</t>
  </si>
  <si>
    <t xml:space="preserve">
465</t>
  </si>
  <si>
    <t xml:space="preserve">
540</t>
  </si>
  <si>
    <t xml:space="preserve">
Arquitectonica
</t>
  </si>
  <si>
    <t xml:space="preserve">
670</t>
  </si>
  <si>
    <t xml:space="preserve">
667</t>
  </si>
  <si>
    <t xml:space="preserve">
516</t>
  </si>
  <si>
    <t xml:space="preserve">
636</t>
  </si>
  <si>
    <t xml:space="preserve">
946</t>
  </si>
  <si>
    <t xml:space="preserve">
Cervera Real Estate
</t>
  </si>
  <si>
    <t xml:space="preserve">
WSP Cantor Seinuk
</t>
  </si>
  <si>
    <t xml:space="preserve">
TLC Engineering for Architecture
</t>
  </si>
  <si>
    <t xml:space="preserve">
1,450</t>
  </si>
  <si>
    <t xml:space="preserve">
Barker Mohandas, LLC
</t>
  </si>
  <si>
    <t xml:space="preserve">
575</t>
  </si>
  <si>
    <t xml:space="preserve">
Draper and Kramer Inc.
</t>
  </si>
  <si>
    <t xml:space="preserve">
496</t>
  </si>
  <si>
    <t xml:space="preserve">
452</t>
  </si>
  <si>
    <t xml:space="preserve">
229</t>
  </si>
  <si>
    <t xml:space="preserve">
409</t>
  </si>
  <si>
    <t xml:space="preserve">
464</t>
  </si>
  <si>
    <t xml:space="preserve">
319</t>
  </si>
  <si>
    <t xml:space="preserve">
553</t>
  </si>
  <si>
    <t xml:space="preserve">
421</t>
  </si>
  <si>
    <t xml:space="preserve">
462</t>
  </si>
  <si>
    <t xml:space="preserve">
2,000</t>
  </si>
  <si>
    <t xml:space="preserve">
276</t>
  </si>
  <si>
    <t xml:space="preserve">
100</t>
  </si>
  <si>
    <t xml:space="preserve">
383</t>
  </si>
  <si>
    <t xml:space="preserve">
Walter P. Moore
</t>
  </si>
  <si>
    <t xml:space="preserve">
450</t>
  </si>
  <si>
    <t xml:space="preserve">
Lerch Bates
</t>
  </si>
  <si>
    <t xml:space="preserve">
528</t>
  </si>
  <si>
    <t xml:space="preserve">
Hilton Worldwide
</t>
  </si>
  <si>
    <t xml:space="preserve">
Vidaris, Inc.
</t>
  </si>
  <si>
    <t xml:space="preserve">
800</t>
  </si>
  <si>
    <t xml:space="preserve">
400</t>
  </si>
  <si>
    <t xml:space="preserve">
260</t>
  </si>
  <si>
    <t xml:space="preserve">
Brockette Davis Drake
</t>
  </si>
  <si>
    <t xml:space="preserve">
Permasteelisa Group
</t>
  </si>
  <si>
    <t xml:space="preserve">
525</t>
  </si>
  <si>
    <t xml:space="preserve">
1,000</t>
  </si>
  <si>
    <t xml:space="preserve">
480</t>
  </si>
  <si>
    <t xml:space="preserve">
250</t>
  </si>
  <si>
    <t xml:space="preserve">
Thornton Tomasetti
</t>
  </si>
  <si>
    <t xml:space="preserve">
DeSimone Consulting Engineers
</t>
  </si>
  <si>
    <t>About</t>
  </si>
  <si>
    <t>Other Building Facts</t>
  </si>
  <si>
    <t xml:space="preserve">
RWDI
</t>
  </si>
  <si>
    <t xml:space="preserve">
KONE
</t>
  </si>
  <si>
    <t xml:space="preserve">
Otis Elevator Company
</t>
  </si>
  <si>
    <t>San Pedro Garza García</t>
  </si>
  <si>
    <t>Antiguo Cuscatlán</t>
  </si>
  <si>
    <t>Skyscrapers Database</t>
  </si>
  <si>
    <t>hotel / residential / office / other</t>
  </si>
  <si>
    <t>501 NW 207th Street</t>
  </si>
  <si>
    <t>NW 1st Avenue &amp; NW 3rd Street</t>
  </si>
  <si>
    <t>700 Brickell Avenue</t>
  </si>
  <si>
    <t>300 Biscayne Boulevard</t>
  </si>
  <si>
    <t>251 East Flagler Street</t>
  </si>
  <si>
    <t>Bayside Marketplace</t>
  </si>
  <si>
    <t>340 Biscayne Boulevard</t>
  </si>
  <si>
    <t>SW 8th Street &amp; South Miami Avenue</t>
  </si>
  <si>
    <t>Southeast 2nd Street</t>
  </si>
  <si>
    <t>555 North Miami Avenue</t>
  </si>
  <si>
    <t>residential / other / hotel / office</t>
  </si>
  <si>
    <t>444 Brickell Avenue</t>
  </si>
  <si>
    <t>1401 Brickell Ave.</t>
  </si>
  <si>
    <t>830 Southeast 1st Avenue</t>
  </si>
  <si>
    <t>200 SE 2nd Street</t>
  </si>
  <si>
    <t>1101 Brickell Avenue</t>
  </si>
  <si>
    <t>River Village</t>
  </si>
  <si>
    <t>300 Biscayne Boulevard Way</t>
  </si>
  <si>
    <t>1441 Brickell Avenue</t>
  </si>
  <si>
    <t>200 South Biscayne Boulevard</t>
  </si>
  <si>
    <t>1001 South Miami Avenue</t>
  </si>
  <si>
    <t>830 SE 1st Avenue</t>
  </si>
  <si>
    <t>666 Biscayne Boulvard</t>
  </si>
  <si>
    <t>1000 Biscayne Boulevard</t>
  </si>
  <si>
    <t>1100 Biscayne Boulevard</t>
  </si>
  <si>
    <t>255 Biscayne Boulevard Way</t>
  </si>
  <si>
    <t>900 Biscayne Boulevard</t>
  </si>
  <si>
    <t>700 NE 23rd Street</t>
  </si>
  <si>
    <t>700 NE 26th Terrace</t>
  </si>
  <si>
    <t>129 NE 8th Street</t>
  </si>
  <si>
    <t>North Miami Avenue &amp; NW 8th Street</t>
  </si>
  <si>
    <t>hotel / exhibition</t>
  </si>
  <si>
    <t>1451 Brickell Avenue</t>
  </si>
  <si>
    <t>SE 8th Street</t>
  </si>
  <si>
    <t>55 SW Miami Avenue Road</t>
  </si>
  <si>
    <t>92 SW 3rd Street</t>
  </si>
  <si>
    <t>40 SW 13th Street</t>
  </si>
  <si>
    <t>100 SE 2nd Street</t>
  </si>
  <si>
    <t>888 Biscayne Boulevard</t>
  </si>
  <si>
    <t>851 Brickell Avenue</t>
  </si>
  <si>
    <t>620 NE 31st Street</t>
  </si>
  <si>
    <t>1300 South Miami Avenue</t>
  </si>
  <si>
    <t>801 South Miami Avenue</t>
  </si>
  <si>
    <t>495 Brickell Avenue</t>
  </si>
  <si>
    <t>501 Brickell Avenue</t>
  </si>
  <si>
    <t>511 NE 15th Street</t>
  </si>
  <si>
    <t>2040 North Bayshore Drive</t>
  </si>
  <si>
    <t>50 Biscayne Boulevard</t>
  </si>
  <si>
    <t>1900 North Bayshore Drive</t>
  </si>
  <si>
    <t xml:space="preserve">2900 NE 7th Avenue </t>
  </si>
  <si>
    <t>850 South Miami Avenue</t>
  </si>
  <si>
    <t>600 NE 31st Street</t>
  </si>
  <si>
    <t>1750 North Bayshore Drive</t>
  </si>
  <si>
    <t>11111 Biscayne Boulevard</t>
  </si>
  <si>
    <t>244 Biscayne Boulevard</t>
  </si>
  <si>
    <t>251-265 NE 2nd Street</t>
  </si>
  <si>
    <t>340 SE 3rd Street</t>
  </si>
  <si>
    <t>1770 N. Bayshore Drive</t>
  </si>
  <si>
    <t>1040 Biscayne Boulevard</t>
  </si>
  <si>
    <t>1295 Brickell Bay Drive</t>
  </si>
  <si>
    <t>901 Brickell Avenue</t>
  </si>
  <si>
    <t>SE 6th Street</t>
  </si>
  <si>
    <t>1643 Brickell Avenue</t>
  </si>
  <si>
    <t>88 SW 7th Street</t>
  </si>
  <si>
    <t>89 SE 8th Street</t>
  </si>
  <si>
    <t>90 SW 3rd Street</t>
  </si>
  <si>
    <t>111 NW 1st Street</t>
  </si>
  <si>
    <t>1300 Brickell Bay Drive</t>
  </si>
  <si>
    <t>250 NW 1st Avenue</t>
  </si>
  <si>
    <t>68 SE 6th Street</t>
  </si>
  <si>
    <t>330-350 South Miami Avenue</t>
  </si>
  <si>
    <t>1450 Brickell Avenue</t>
  </si>
  <si>
    <t>NE 32nd Street</t>
  </si>
  <si>
    <t>1060 Brickell Avenue</t>
  </si>
  <si>
    <t>Northeast 2nd Avenue &amp; 7th Street</t>
  </si>
  <si>
    <t>2 South Biscayne Boulevard</t>
  </si>
  <si>
    <t>1080 Brickell Avenue</t>
  </si>
  <si>
    <t>1395 Brickell Avenue</t>
  </si>
  <si>
    <t>600 Brickell Avenue</t>
  </si>
  <si>
    <t>201 South Biscayne Boulevard</t>
  </si>
  <si>
    <t>900 Brickell Key Boulevard</t>
  </si>
  <si>
    <t>27 SE 5th Street</t>
  </si>
  <si>
    <t>848 Brickell Key Drive</t>
  </si>
  <si>
    <t>88 SW 10th Street</t>
  </si>
  <si>
    <t>615 SW 2nd Avenue</t>
  </si>
  <si>
    <t>450 NW 1st Avenue</t>
  </si>
  <si>
    <t>1100 South Miami Avenue</t>
  </si>
  <si>
    <t>245 NE 14th Street</t>
  </si>
  <si>
    <t>205 South Biscayne Boulevard</t>
  </si>
  <si>
    <t>452 NE 29th Street</t>
  </si>
  <si>
    <t>698 Northeast 1st Avenue</t>
  </si>
  <si>
    <t>300 South Biscayne Boulevard</t>
  </si>
  <si>
    <t>133 NE 2nd Avenue</t>
  </si>
  <si>
    <t>151 SE 1st St</t>
  </si>
  <si>
    <t>500 Brickell Avenue</t>
  </si>
  <si>
    <t>601 NE 36th Street</t>
  </si>
  <si>
    <t>1800 North Bayshore Drive</t>
  </si>
  <si>
    <t>1250 S. Miami Ave.</t>
  </si>
  <si>
    <t>31 SE 5th Street</t>
  </si>
  <si>
    <t>1155 Brickell Bay Drive</t>
  </si>
  <si>
    <t>1101 SW 1st Ave</t>
  </si>
  <si>
    <t>79 SW 12th St</t>
  </si>
  <si>
    <t>1451 S Miami Ave</t>
  </si>
  <si>
    <t>1200 Brickell Bay Drive</t>
  </si>
  <si>
    <t>808 Brickell Key Drive</t>
  </si>
  <si>
    <t>1630 NE 1st Avenue</t>
  </si>
  <si>
    <t>681 Brickell Key Drive</t>
  </si>
  <si>
    <t>175 NW 1st Avenue</t>
  </si>
  <si>
    <t>1541 Brickell Avenue</t>
  </si>
  <si>
    <t>1717 North Bayshore Drive</t>
  </si>
  <si>
    <t>1111 Brickell Bay Drive</t>
  </si>
  <si>
    <t>999 SW 1st Avenue</t>
  </si>
  <si>
    <t>150 West Flagler Street</t>
  </si>
  <si>
    <t>2101 Brickell Avenue</t>
  </si>
  <si>
    <t>1 SE 3rd Avenue</t>
  </si>
  <si>
    <t>NE 1st Avenue &amp; NE 34th Street</t>
  </si>
  <si>
    <t>2127 Brickell Avenue</t>
  </si>
  <si>
    <t>1001 Brickell Bay Drive</t>
  </si>
  <si>
    <t>690 SW 1st Court</t>
  </si>
  <si>
    <t>1756 North Bayshore Drive</t>
  </si>
  <si>
    <t>100 Chopin Plaza</t>
  </si>
  <si>
    <t>1221 Brickell Avenue</t>
  </si>
  <si>
    <t>600 NE 27th Street</t>
  </si>
  <si>
    <t>58 Northeast 14th Street</t>
  </si>
  <si>
    <t>73 West Flagler Street</t>
  </si>
  <si>
    <t>100 North Biscayne Boulevard</t>
  </si>
  <si>
    <t>3110 NE 2nd Avenue</t>
  </si>
  <si>
    <t>2627 South Bayshore Drive</t>
  </si>
  <si>
    <t>1129 SW 3rd Avenue</t>
  </si>
  <si>
    <t>801 Brickell Key Blvd</t>
  </si>
  <si>
    <t>555 NE 15th Street</t>
  </si>
  <si>
    <t>1633 North Bayshore Drive</t>
  </si>
  <si>
    <t>801 Brickell Avenue</t>
  </si>
  <si>
    <t>80 SW 8th St.</t>
  </si>
  <si>
    <t>Brickell Avenue &amp; SE 6th Street</t>
  </si>
  <si>
    <t>3451 NE 1st Avenue</t>
  </si>
  <si>
    <t>340 West Flagler Street</t>
  </si>
  <si>
    <t>44 West Flagler Street</t>
  </si>
  <si>
    <t>888 Brickell Key Drive</t>
  </si>
  <si>
    <t>3201 NE 1st Street</t>
  </si>
  <si>
    <t>SW 27th Avenue</t>
  </si>
  <si>
    <t>2669 South Bayshore Drive</t>
  </si>
  <si>
    <t>1627 Brickell Avenue</t>
  </si>
  <si>
    <t>601 Northwest 1st Court</t>
  </si>
  <si>
    <t>1601 Biscayne Boulevard</t>
  </si>
  <si>
    <t>2701 South Bayshore Drive</t>
  </si>
  <si>
    <t>421-447 NE 22nd Street</t>
  </si>
  <si>
    <t>736-798 NW 1st Avenue</t>
  </si>
  <si>
    <t>400 Southeast 2nd Avenue</t>
  </si>
  <si>
    <t>600 Biscayne Boulevard</t>
  </si>
  <si>
    <t>701 Northwest 1st Court</t>
  </si>
  <si>
    <t>400 North Miami Avenue</t>
  </si>
  <si>
    <t>112 Northwest 3rd Street</t>
  </si>
  <si>
    <t>117 Northeast 1st Avenue</t>
  </si>
  <si>
    <t>527 NE 27th Street</t>
  </si>
  <si>
    <t>28 West Flagler Street</t>
  </si>
  <si>
    <t>400 Biscayne Boulevard</t>
  </si>
  <si>
    <t>Melo's Downtown 5th -  Tower 1</t>
  </si>
  <si>
    <t>501 North Miami Avenue</t>
  </si>
  <si>
    <t>Northeast 5th Street</t>
  </si>
  <si>
    <t>175 Southeast 25th Road</t>
  </si>
  <si>
    <t>110 10th Street NE</t>
  </si>
  <si>
    <t>2000 Biscayne Boulevard</t>
  </si>
  <si>
    <t>1502 NE Miami Place</t>
  </si>
  <si>
    <t>530 NW 1st Court</t>
  </si>
  <si>
    <t>1424 NE Miami Place</t>
  </si>
  <si>
    <t>235 NE Second Street</t>
  </si>
  <si>
    <t>2951 NE 1st Avenue</t>
  </si>
  <si>
    <t>229 - 239 SW 9th Street</t>
  </si>
  <si>
    <t>145 Southwest 11th Street</t>
  </si>
  <si>
    <t>1010 SW 2nd Avenue</t>
  </si>
  <si>
    <t>2500 Biscayne Boulevard</t>
  </si>
  <si>
    <t>2025 Brickell Avenue</t>
  </si>
  <si>
    <t>North Miami Avenue &amp; NE 36th Street</t>
  </si>
  <si>
    <t>12th Avenue and 21st Street</t>
  </si>
  <si>
    <t>hotel / office / residential / education</t>
  </si>
  <si>
    <t>1120 NW 14th Street</t>
  </si>
  <si>
    <t>education / hospital / office</t>
  </si>
  <si>
    <t>4779 Collins Avenue</t>
  </si>
  <si>
    <t>4775 Collins Avenue</t>
  </si>
  <si>
    <t>500 Alton Road</t>
  </si>
  <si>
    <t>6365 Collins Avenue</t>
  </si>
  <si>
    <t>300 South Pointe Drive</t>
  </si>
  <si>
    <t>100 South Pointe Drive</t>
  </si>
  <si>
    <t>4441 Collins Avenue</t>
  </si>
  <si>
    <t>450 Alton Road</t>
  </si>
  <si>
    <t>40 South Pointe Drive</t>
  </si>
  <si>
    <t>400 Alton Road</t>
  </si>
  <si>
    <t>1000 South Pointe Drive</t>
  </si>
  <si>
    <t>6801 Collins Avenue</t>
  </si>
  <si>
    <t>2001 Collins Avenue</t>
  </si>
  <si>
    <t>1330 West Avenue</t>
  </si>
  <si>
    <t>6301 Collins Avenue</t>
  </si>
  <si>
    <t>90 Alton Road</t>
  </si>
  <si>
    <t>1500 Bay Road</t>
  </si>
  <si>
    <t>650 West Avenue</t>
  </si>
  <si>
    <t>800 South Pointe Drive</t>
  </si>
  <si>
    <t>540 West Ave.</t>
  </si>
  <si>
    <t>5875 Collins Avenue</t>
  </si>
  <si>
    <t>520 West Ave.</t>
  </si>
  <si>
    <t>8701 Collins Avenue</t>
  </si>
  <si>
    <t>3315 Collins Ave</t>
  </si>
  <si>
    <t>120 Ocean Drive</t>
  </si>
  <si>
    <t>3201 Collins Avenue</t>
  </si>
  <si>
    <t>commercial</t>
  </si>
  <si>
    <t>government / office</t>
  </si>
  <si>
    <t>Zibo</t>
  </si>
  <si>
    <t>Zhuzhou</t>
  </si>
  <si>
    <t>Zoetermeer</t>
  </si>
  <si>
    <t>Zierikzee</t>
  </si>
  <si>
    <t>Yaound</t>
  </si>
  <si>
    <t>Yeosu</t>
  </si>
  <si>
    <t>Armenia</t>
  </si>
  <si>
    <t>Yerevan</t>
  </si>
  <si>
    <t>observation / retail</t>
  </si>
  <si>
    <t>residential / hotel / office / retail</t>
  </si>
  <si>
    <t>Xiamen</t>
  </si>
  <si>
    <t>Zhongshan</t>
  </si>
  <si>
    <t>Zhuhai</t>
  </si>
  <si>
    <t>residential / hotel / office</t>
  </si>
  <si>
    <t>residential / office / retail</t>
  </si>
  <si>
    <t>observation</t>
  </si>
  <si>
    <t>telecommunications</t>
  </si>
  <si>
    <t>residential / retail</t>
  </si>
  <si>
    <t>serviced apartments / hotel</t>
  </si>
  <si>
    <t>Zurich</t>
  </si>
  <si>
    <t>Zutphen</t>
  </si>
  <si>
    <t>Zvishavane</t>
  </si>
  <si>
    <t>Zwolle</t>
  </si>
  <si>
    <t>Zwijndrecht</t>
  </si>
  <si>
    <t>Other Consultant - Façade</t>
  </si>
  <si>
    <t>Other Consultant - Façade Maintenance</t>
  </si>
  <si>
    <t>Material Supplier - Façade Maintenance Equipment</t>
  </si>
  <si>
    <t>Zhenjiang</t>
  </si>
  <si>
    <t>Washington D.C.</t>
  </si>
  <si>
    <t>Waterloo (CA)</t>
  </si>
  <si>
    <t>Waterbury</t>
  </si>
  <si>
    <t>Weert</t>
  </si>
  <si>
    <t>Weihai</t>
  </si>
  <si>
    <t>Wellington</t>
  </si>
  <si>
    <t>Yonkers</t>
  </si>
  <si>
    <t>Yulin</t>
  </si>
  <si>
    <t>Zaandam</t>
  </si>
  <si>
    <t>Yuxi</t>
  </si>
  <si>
    <t>Zagreb</t>
  </si>
  <si>
    <t>Zamora</t>
  </si>
  <si>
    <t>Zaltbommel</t>
  </si>
  <si>
    <t>Zapopan</t>
  </si>
  <si>
    <t>Zandvoort</t>
  </si>
  <si>
    <t>Yichang</t>
  </si>
  <si>
    <t>Yinchuan</t>
  </si>
  <si>
    <t>Yingkou</t>
  </si>
  <si>
    <t>Yiwu</t>
  </si>
  <si>
    <t>Yogyakarta</t>
  </si>
  <si>
    <t>Yixing</t>
  </si>
  <si>
    <t>Yokohama</t>
  </si>
  <si>
    <t>government</t>
  </si>
  <si>
    <t>multiple</t>
  </si>
  <si>
    <t>Wuhu</t>
  </si>
  <si>
    <t>Wuxi</t>
  </si>
  <si>
    <t>Wormer</t>
  </si>
  <si>
    <t>Wuhai</t>
  </si>
  <si>
    <t>Wuhan</t>
  </si>
  <si>
    <t>Velp</t>
  </si>
  <si>
    <t>Velsen</t>
  </si>
  <si>
    <t>Venice</t>
  </si>
  <si>
    <t>Venlo</t>
  </si>
  <si>
    <t>Ventnor City</t>
  </si>
  <si>
    <t>Vienna</t>
  </si>
  <si>
    <t>Xuzhou</t>
  </si>
  <si>
    <t>Myanmar</t>
  </si>
  <si>
    <t>Yangon</t>
  </si>
  <si>
    <t>Yamoussoukro</t>
  </si>
  <si>
    <t>Yangzhou</t>
  </si>
  <si>
    <t>Yantai</t>
  </si>
  <si>
    <t>Wuzhou</t>
  </si>
  <si>
    <t>Winston-Salem</t>
  </si>
  <si>
    <t>Winterthur</t>
  </si>
  <si>
    <t>Wollongong</t>
  </si>
  <si>
    <t>Woerden</t>
  </si>
  <si>
    <t>Wolfsburg</t>
  </si>
  <si>
    <t>Wolverhampton</t>
  </si>
  <si>
    <t>Wonsan</t>
  </si>
  <si>
    <t>Worcester</t>
  </si>
  <si>
    <t>Wroclaw</t>
  </si>
  <si>
    <t>Tuzla</t>
  </si>
  <si>
    <t>Tweed Heads South</t>
  </si>
  <si>
    <t>Tyler</t>
  </si>
  <si>
    <t>Tysons Corner</t>
  </si>
  <si>
    <t>Wenzhou</t>
  </si>
  <si>
    <t>West Hollywood</t>
  </si>
  <si>
    <t>West New York</t>
  </si>
  <si>
    <t>West Palm Beach</t>
  </si>
  <si>
    <t>White Plains</t>
  </si>
  <si>
    <t>West Sacramento</t>
  </si>
  <si>
    <t>Wichita</t>
  </si>
  <si>
    <t>Wieringerwerf</t>
  </si>
  <si>
    <t>Wichita Falls</t>
  </si>
  <si>
    <t>Wilmington</t>
  </si>
  <si>
    <t>Winchester</t>
  </si>
  <si>
    <t>Namibia</t>
  </si>
  <si>
    <t>Windhoek</t>
  </si>
  <si>
    <t>Windsor</t>
  </si>
  <si>
    <t>Zeewolde</t>
  </si>
  <si>
    <t>Zhangjiagang</t>
  </si>
  <si>
    <t>Zenica</t>
  </si>
  <si>
    <t>Zhanjiang</t>
  </si>
  <si>
    <t>Zhengzhou</t>
  </si>
  <si>
    <t>Villajoyosa</t>
  </si>
  <si>
    <t>Vilnius</t>
  </si>
  <si>
    <t>Vigo</t>
  </si>
  <si>
    <t>Virginia Beach</t>
  </si>
  <si>
    <t>Vitoria-Gasteiz</t>
  </si>
  <si>
    <t>Vlaardingen</t>
  </si>
  <si>
    <t>Vinings</t>
  </si>
  <si>
    <t>Vladivostok</t>
  </si>
  <si>
    <t>Vlissingen</t>
  </si>
  <si>
    <t>Volgograd</t>
  </si>
  <si>
    <t>Voorburg</t>
  </si>
  <si>
    <t>Voronezh</t>
  </si>
  <si>
    <t>Vrindavan</t>
  </si>
  <si>
    <t>Wageningen</t>
  </si>
  <si>
    <t>Waco</t>
  </si>
  <si>
    <t>Warsaw</t>
  </si>
  <si>
    <t>Wallisellen</t>
  </si>
  <si>
    <t>Walnut Creek</t>
  </si>
  <si>
    <t>Vancouver (WA)</t>
  </si>
  <si>
    <t>Vasteras</t>
  </si>
  <si>
    <t>Vatican City</t>
  </si>
  <si>
    <t>Vaughan</t>
  </si>
  <si>
    <t>Vaxjo</t>
  </si>
  <si>
    <t>Vejle</t>
  </si>
  <si>
    <t>Veldhoven</t>
  </si>
  <si>
    <t>Liechtenstein</t>
  </si>
  <si>
    <t>Vaduz</t>
  </si>
  <si>
    <t>Valencia</t>
  </si>
  <si>
    <t>Valletta</t>
  </si>
  <si>
    <t>Valparaiso</t>
  </si>
  <si>
    <t>Vancouver</t>
  </si>
  <si>
    <t>Tunisia</t>
  </si>
  <si>
    <t>Tunis</t>
  </si>
  <si>
    <t>Tunica</t>
  </si>
  <si>
    <t>Turin</t>
  </si>
  <si>
    <t>Tyumen</t>
  </si>
  <si>
    <t>Uberaba</t>
  </si>
  <si>
    <t>Udenhout</t>
  </si>
  <si>
    <t>Ufa</t>
  </si>
  <si>
    <t>Mongolia</t>
  </si>
  <si>
    <t>Ulaanbaatar</t>
  </si>
  <si>
    <t>Overtown Transit Village South Tower</t>
  </si>
  <si>
    <t>Overtown Transit Village</t>
  </si>
  <si>
    <t>Midtown Five</t>
  </si>
  <si>
    <t>Grove at Grand Bay South Tower</t>
  </si>
  <si>
    <t>Park Grove Tower A</t>
  </si>
  <si>
    <t>Park Grove</t>
  </si>
  <si>
    <t>Hilton Miami Downtown</t>
  </si>
  <si>
    <t>22 Skyview</t>
  </si>
  <si>
    <t>http://22skyview.com/</t>
  </si>
  <si>
    <t>Park Grove Tower B</t>
  </si>
  <si>
    <t>Hyatt Regency Miami</t>
  </si>
  <si>
    <t>Park Grove Tower C</t>
  </si>
  <si>
    <t>2 MiamiCentral</t>
  </si>
  <si>
    <t>Overbuild 1</t>
  </si>
  <si>
    <t>Freedom Tower</t>
  </si>
  <si>
    <t>Miami Daily News Building</t>
  </si>
  <si>
    <t>education</t>
  </si>
  <si>
    <t>Overtown Transit Village North Tower</t>
  </si>
  <si>
    <t>United States Federal Courthouse</t>
  </si>
  <si>
    <t>Wilkie D. Ferguson Jr. United States Federal Courthouse,</t>
  </si>
  <si>
    <t>Capitol Lofts</t>
  </si>
  <si>
    <t>Capitol Building Lofts, Security Building, Pan American Bank Building, Metropolitan Bank Building</t>
  </si>
  <si>
    <t>Miami-Dade County Children's Courthouse</t>
  </si>
  <si>
    <t>http://www.jud11.flcourts.org/About-the-Court/Courthouse-Locations/Juvenile-Justice-Center</t>
  </si>
  <si>
    <t>LEED Gold NC 2.1</t>
  </si>
  <si>
    <t>1200 Brickell</t>
  </si>
  <si>
    <t>The Crimson</t>
  </si>
  <si>
    <t>Miapolis</t>
  </si>
  <si>
    <t>Miami</t>
  </si>
  <si>
    <t>Miami Gardens TV Tower</t>
  </si>
  <si>
    <t>MiamiCentral I</t>
  </si>
  <si>
    <t>MiamiCentral</t>
  </si>
  <si>
    <t>CCCC Tower I</t>
  </si>
  <si>
    <t>CCCC Towers</t>
  </si>
  <si>
    <t>One Bayfront Plaza</t>
  </si>
  <si>
    <t>100 South Biscayne Boulevard</t>
  </si>
  <si>
    <t>The Towers</t>
  </si>
  <si>
    <t>The Towers by Foster + Partners</t>
  </si>
  <si>
    <t>1201 Brickell Bay Drive</t>
  </si>
  <si>
    <t>300 Biscayne</t>
  </si>
  <si>
    <t>Waldorf Astoria Hotel and Residences Miami</t>
  </si>
  <si>
    <t>http://www.300biscaynetower.com/</t>
  </si>
  <si>
    <t>One Brickell City Centre</t>
  </si>
  <si>
    <t>Brickell City Centre</t>
  </si>
  <si>
    <t>http://brickellcitycentre.com/</t>
  </si>
  <si>
    <t>Empire World Condo Tower</t>
  </si>
  <si>
    <t>Empire World Tower I</t>
  </si>
  <si>
    <t>Empire World Apartment Tower</t>
  </si>
  <si>
    <t>Empire World Tower II</t>
  </si>
  <si>
    <t>Sky Plaza West Tower</t>
  </si>
  <si>
    <t>Villa Magna I</t>
  </si>
  <si>
    <t>Villa Magna</t>
  </si>
  <si>
    <t>Skyrise Miami</t>
  </si>
  <si>
    <t>http://skyrisemiami.com/</t>
  </si>
  <si>
    <t>Villa Magna II</t>
  </si>
  <si>
    <t>ITC Miami</t>
  </si>
  <si>
    <t>World Trade Center of the Americas</t>
  </si>
  <si>
    <t>Brickell Financial Centre Phase II</t>
  </si>
  <si>
    <t>2nd &amp; 2nd Tower</t>
  </si>
  <si>
    <t>Okan Tower</t>
  </si>
  <si>
    <t>One Brickell Tower I</t>
  </si>
  <si>
    <t>One Brickell</t>
  </si>
  <si>
    <t>http://condoblackbook.com/miami-condos/brickell/one-brickell-condos/</t>
  </si>
  <si>
    <t>Sky Plaza East Tower</t>
  </si>
  <si>
    <t>Met 3</t>
  </si>
  <si>
    <t>Metropolitan Miami</t>
  </si>
  <si>
    <t>http://www.metropolitanmiami.com</t>
  </si>
  <si>
    <t>Banco Santander Tower</t>
  </si>
  <si>
    <t>One River Point 1</t>
  </si>
  <si>
    <t>One River Point</t>
  </si>
  <si>
    <t>Miami River Tower 1</t>
  </si>
  <si>
    <t>888 Brickell Plaza</t>
  </si>
  <si>
    <t>830 Brickell</t>
  </si>
  <si>
    <t>Aston Martin Residences</t>
  </si>
  <si>
    <t>1101 Brickell</t>
  </si>
  <si>
    <t>http://panoramatower1101community.com/project-description/</t>
  </si>
  <si>
    <t>The Capital at Brickell North Tower</t>
  </si>
  <si>
    <t>Capital at Brickell</t>
  </si>
  <si>
    <t>One River Point 2</t>
  </si>
  <si>
    <t>Miami River Tower 2</t>
  </si>
  <si>
    <t>SMA I</t>
  </si>
  <si>
    <t>One Brickell Tower II</t>
  </si>
  <si>
    <t>Brickell CitiCentre I</t>
  </si>
  <si>
    <t>Brickell CitiCentre III</t>
  </si>
  <si>
    <t>Southeast Financial Center</t>
  </si>
  <si>
    <t>Wachovia Financial Center</t>
  </si>
  <si>
    <t>http://www.southeastfinancialcenter.com/</t>
  </si>
  <si>
    <t>Middelburg</t>
  </si>
  <si>
    <t>Glass</t>
  </si>
  <si>
    <t>Midland</t>
  </si>
  <si>
    <t>Miami-Dade County (Unincorporated)</t>
  </si>
  <si>
    <t>Michigan City</t>
  </si>
  <si>
    <t>Midrand</t>
  </si>
  <si>
    <t>Mierlo</t>
  </si>
  <si>
    <t>Milan</t>
  </si>
  <si>
    <t>Muntinlupa</t>
  </si>
  <si>
    <t>Murcia</t>
  </si>
  <si>
    <t>Oman</t>
  </si>
  <si>
    <t>Muscat</t>
  </si>
  <si>
    <t>Chad</t>
  </si>
  <si>
    <t>N`Djamena</t>
  </si>
  <si>
    <t>Naarden</t>
  </si>
  <si>
    <t>Nagoya</t>
  </si>
  <si>
    <t>Nagasaki</t>
  </si>
  <si>
    <t>Munich</t>
  </si>
  <si>
    <t>Molde</t>
  </si>
  <si>
    <t>Monaco</t>
  </si>
  <si>
    <t>Meridian</t>
  </si>
  <si>
    <t>Mersin</t>
  </si>
  <si>
    <t>Mexico City</t>
  </si>
  <si>
    <t>Metairie</t>
  </si>
  <si>
    <t>Courthouse Plaza</t>
  </si>
  <si>
    <t>Melo's Downtown 5th - Tower 2</t>
  </si>
  <si>
    <t>Melo's Downtown 5th</t>
  </si>
  <si>
    <t xml:space="preserve">400 Biscayne </t>
  </si>
  <si>
    <t>Una Residences</t>
  </si>
  <si>
    <t>1836 Biscayne Boulevard</t>
  </si>
  <si>
    <t>110 10th Street</t>
  </si>
  <si>
    <t>Miami Plaza</t>
  </si>
  <si>
    <t>2000 Biscayne</t>
  </si>
  <si>
    <t>Square Station North Tower</t>
  </si>
  <si>
    <t>Square Station</t>
  </si>
  <si>
    <t>Yotel Miami</t>
  </si>
  <si>
    <t>Krystal Tower</t>
  </si>
  <si>
    <t>Logik I</t>
  </si>
  <si>
    <t>http://www.krystaltower.com/</t>
  </si>
  <si>
    <t>Smart Brickell 1</t>
  </si>
  <si>
    <t>Smart Brickell</t>
  </si>
  <si>
    <t>Indigo Hotel Brickell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</si>
</sst>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b/>
      <sz val="10"/>
      <name val="Arial"/>
      <family val="2"/>
    </font>
    <font>
      <sz val="10"/>
      <name val="Arial"/>
      <family val="0"/>
    </font>
    <font>
      <b/>
      <sz val="14"/>
      <color indexed="9"/>
      <name val="Arial"/>
      <family val="2"/>
    </font>
    <font>
      <b/>
      <sz val="10"/>
      <color indexed="9"/>
      <name val="Arial"/>
      <family val="2"/>
    </font>
    <font>
      <b/>
      <sz val="20"/>
      <name val="Arial"/>
      <family val="2"/>
    </font>
    <font>
      <b/>
      <sz val="14"/>
      <name val="Arial"/>
      <family val="2"/>
    </font>
    <font>
      <b/>
      <u val="single"/>
      <sz val="14"/>
      <color indexed="49"/>
      <name val="Arial"/>
      <family val="2"/>
    </font>
    <font>
      <b/>
      <u val="single"/>
      <sz val="10"/>
      <color indexed="12"/>
      <name val="Arial"/>
      <family val="2"/>
    </font>
    <font>
      <b/>
      <u val="single"/>
      <sz val="10"/>
      <color indexed="36"/>
      <name val="Arial"/>
      <family val="2"/>
    </font>
  </fonts>
  <fills count="19">
    <fill>
      <patternFill/>
    </fill>
    <fill>
      <patternFill patternType="gray125"/>
    </fill>
    <fill>
      <patternFill patternType="solid">
        <fgColor indexed="55"/>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6"/>
        <bgColor indexed="64"/>
      </patternFill>
    </fill>
    <fill>
      <patternFill patternType="solid">
        <fgColor indexed="18"/>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s>
  <borders count="41">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style="thin"/>
    </border>
    <border>
      <left style="medium"/>
      <right style="thin"/>
      <top style="thin"/>
      <bottom>
        <color indexed="63"/>
      </bottom>
    </border>
    <border>
      <left style="thin"/>
      <right style="thin"/>
      <top>
        <color indexed="63"/>
      </top>
      <bottom style="thin"/>
    </border>
    <border>
      <left style="thin"/>
      <right style="thin"/>
      <top style="thin"/>
      <bottom>
        <color indexed="63"/>
      </bottom>
    </border>
    <border>
      <left style="medium"/>
      <right style="thin"/>
      <top style="thick"/>
      <bottom style="thin"/>
    </border>
    <border>
      <left style="thin"/>
      <right>
        <color indexed="63"/>
      </right>
      <top style="thick"/>
      <bottom style="thin"/>
    </border>
    <border>
      <left style="thin"/>
      <right style="thin"/>
      <top style="thick"/>
      <bottom style="thin"/>
    </border>
    <border>
      <left style="medium"/>
      <right style="thin"/>
      <top style="thin"/>
      <bottom style="thick"/>
    </border>
    <border>
      <left style="thin"/>
      <right>
        <color indexed="63"/>
      </right>
      <top style="thin"/>
      <bottom style="thick"/>
    </border>
    <border>
      <left style="thin"/>
      <right style="thin"/>
      <top style="thin"/>
      <bottom style="thick"/>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color indexed="63"/>
      </top>
      <bottom>
        <color indexed="63"/>
      </bottom>
    </border>
    <border>
      <left style="medium"/>
      <right style="thin"/>
      <top style="thick"/>
      <bottom>
        <color indexed="63"/>
      </bottom>
    </border>
    <border>
      <left style="thin"/>
      <right style="thin"/>
      <top style="thick"/>
      <bottom>
        <color indexed="63"/>
      </bottom>
    </border>
    <border>
      <left style="medium"/>
      <right style="thin"/>
      <top>
        <color indexed="63"/>
      </top>
      <bottom style="thick"/>
    </border>
    <border>
      <left style="thin"/>
      <right style="thin"/>
      <top>
        <color indexed="63"/>
      </top>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n"/>
      <bottom>
        <color indexed="63"/>
      </bottom>
    </border>
    <border>
      <left style="thin"/>
      <right style="thick"/>
      <top style="thin"/>
      <bottom>
        <color indexed="63"/>
      </bottom>
    </border>
  </borders>
  <cellStyleXfs count="17">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168">
    <xf numFmtId="0" fontId="0" fillId="2" borderId="0" xfId="0"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2" xfId="0" applyFont="1" applyFill="1" applyBorder="1" applyAlignment="1">
      <alignment horizontal="center" vertical="center"/>
    </xf>
    <xf numFmtId="0" fontId="0" fillId="9" borderId="3" xfId="0" applyFill="1" applyBorder="1" applyAlignment="1">
      <alignment horizontal="left"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0" fillId="9" borderId="4" xfId="0" applyFill="1" applyBorder="1" applyAlignment="1">
      <alignment horizontal="left" vertical="center"/>
    </xf>
    <xf numFmtId="0" fontId="3" fillId="8" borderId="5" xfId="0" applyFont="1" applyFill="1" applyBorder="1" applyAlignment="1">
      <alignment horizontal="center" vertical="center" wrapText="1"/>
    </xf>
    <xf numFmtId="0" fontId="3" fillId="8"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0" fillId="2" borderId="6" xfId="0" applyBorder="1" applyAlignment="1">
      <alignment horizontal="center" vertical="center"/>
    </xf>
    <xf numFmtId="0" fontId="0" fillId="10" borderId="4" xfId="0" applyFill="1" applyBorder="1" applyAlignment="1">
      <alignment horizontal="left" vertical="center"/>
    </xf>
    <xf numFmtId="0" fontId="0" fillId="10" borderId="7" xfId="0" applyFill="1" applyBorder="1" applyAlignment="1">
      <alignment horizontal="left" vertical="center"/>
    </xf>
    <xf numFmtId="0" fontId="0" fillId="10" borderId="3" xfId="0" applyFill="1" applyBorder="1" applyAlignment="1">
      <alignment horizontal="left" vertical="center"/>
    </xf>
    <xf numFmtId="0" fontId="0" fillId="11" borderId="4" xfId="0" applyFill="1" applyBorder="1" applyAlignment="1">
      <alignment horizontal="left" vertical="center"/>
    </xf>
    <xf numFmtId="0" fontId="0" fillId="11" borderId="7" xfId="0" applyFill="1" applyBorder="1" applyAlignment="1">
      <alignment horizontal="left" vertical="center"/>
    </xf>
    <xf numFmtId="0" fontId="0" fillId="11" borderId="3" xfId="0" applyFill="1" applyBorder="1" applyAlignment="1">
      <alignment horizontal="left" vertical="center"/>
    </xf>
    <xf numFmtId="0" fontId="0" fillId="12" borderId="4" xfId="0" applyFill="1" applyBorder="1" applyAlignment="1">
      <alignment horizontal="left" vertical="center"/>
    </xf>
    <xf numFmtId="0" fontId="0" fillId="12" borderId="7" xfId="0" applyFill="1" applyBorder="1" applyAlignment="1">
      <alignment horizontal="left" vertical="center"/>
    </xf>
    <xf numFmtId="0" fontId="0" fillId="12" borderId="3" xfId="0" applyFill="1" applyBorder="1" applyAlignment="1">
      <alignment horizontal="left" vertical="center"/>
    </xf>
    <xf numFmtId="0" fontId="0" fillId="13" borderId="4" xfId="0" applyFill="1" applyBorder="1" applyAlignment="1">
      <alignment horizontal="left" vertical="center"/>
    </xf>
    <xf numFmtId="0" fontId="0" fillId="13" borderId="7" xfId="0" applyFill="1" applyBorder="1" applyAlignment="1">
      <alignment horizontal="left" vertical="center"/>
    </xf>
    <xf numFmtId="0" fontId="0" fillId="13" borderId="3" xfId="0" applyFill="1" applyBorder="1" applyAlignment="1">
      <alignment horizontal="left" vertical="center"/>
    </xf>
    <xf numFmtId="0" fontId="0" fillId="14" borderId="4" xfId="0" applyFill="1" applyBorder="1" applyAlignment="1">
      <alignment horizontal="left" vertical="center"/>
    </xf>
    <xf numFmtId="0" fontId="0" fillId="14" borderId="7" xfId="0" applyFill="1" applyBorder="1" applyAlignment="1">
      <alignment horizontal="left" vertical="center"/>
    </xf>
    <xf numFmtId="0" fontId="0" fillId="14" borderId="3" xfId="0" applyFill="1" applyBorder="1" applyAlignment="1">
      <alignment horizontal="left" vertical="center"/>
    </xf>
    <xf numFmtId="3" fontId="0" fillId="11" borderId="3" xfId="0" applyNumberFormat="1" applyFill="1" applyBorder="1" applyAlignment="1">
      <alignment horizontal="left" vertical="center"/>
    </xf>
    <xf numFmtId="3" fontId="0" fillId="14" borderId="7" xfId="0" applyNumberFormat="1" applyFill="1" applyBorder="1" applyAlignment="1">
      <alignment horizontal="left" vertical="center"/>
    </xf>
    <xf numFmtId="3" fontId="0" fillId="12" borderId="3" xfId="0" applyNumberFormat="1" applyFill="1" applyBorder="1" applyAlignment="1">
      <alignment horizontal="left" vertical="center"/>
    </xf>
    <xf numFmtId="3" fontId="0" fillId="12" borderId="7" xfId="0" applyNumberFormat="1" applyFill="1" applyBorder="1" applyAlignment="1">
      <alignment horizontal="left" vertical="center"/>
    </xf>
    <xf numFmtId="0" fontId="5" fillId="2" borderId="0" xfId="0" applyFont="1" applyAlignment="1">
      <alignment horizontal="centerContinuous" vertical="center"/>
    </xf>
    <xf numFmtId="0" fontId="0" fillId="2" borderId="8" xfId="0" applyBorder="1" applyAlignment="1">
      <alignment horizontal="center" vertical="center"/>
    </xf>
    <xf numFmtId="0" fontId="0" fillId="10" borderId="9" xfId="0" applyFill="1" applyBorder="1" applyAlignment="1">
      <alignment horizontal="center" vertical="center"/>
    </xf>
    <xf numFmtId="0" fontId="0" fillId="10" borderId="2" xfId="0" applyFill="1" applyBorder="1" applyAlignment="1">
      <alignment horizontal="center" vertical="center"/>
    </xf>
    <xf numFmtId="0" fontId="0" fillId="10" borderId="10" xfId="0" applyFill="1" applyBorder="1" applyAlignment="1">
      <alignment horizontal="center" vertical="center"/>
    </xf>
    <xf numFmtId="0" fontId="0" fillId="11" borderId="9" xfId="0" applyFill="1" applyBorder="1" applyAlignment="1">
      <alignment horizontal="center" vertical="center"/>
    </xf>
    <xf numFmtId="0" fontId="0" fillId="11" borderId="2" xfId="0" applyFill="1" applyBorder="1" applyAlignment="1">
      <alignment horizontal="center" vertical="center"/>
    </xf>
    <xf numFmtId="0" fontId="0" fillId="11" borderId="10" xfId="0" applyFill="1" applyBorder="1" applyAlignment="1">
      <alignment horizontal="center" vertical="center"/>
    </xf>
    <xf numFmtId="0" fontId="0" fillId="15" borderId="11" xfId="0" applyFill="1" applyBorder="1" applyAlignment="1">
      <alignment horizontal="center" vertical="center"/>
    </xf>
    <xf numFmtId="0" fontId="0" fillId="15" borderId="12" xfId="0" applyFill="1" applyBorder="1" applyAlignment="1">
      <alignment horizontal="center" vertical="center"/>
    </xf>
    <xf numFmtId="0" fontId="0" fillId="16" borderId="11" xfId="0" applyFill="1" applyBorder="1" applyAlignment="1">
      <alignment horizontal="center" vertical="center"/>
    </xf>
    <xf numFmtId="0" fontId="0" fillId="16" borderId="13" xfId="0" applyFill="1" applyBorder="1" applyAlignment="1">
      <alignment horizontal="center" vertical="center"/>
    </xf>
    <xf numFmtId="0" fontId="0" fillId="16" borderId="12" xfId="0" applyFill="1" applyBorder="1" applyAlignment="1">
      <alignment horizontal="center" vertical="center"/>
    </xf>
    <xf numFmtId="0" fontId="0" fillId="16" borderId="14"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16" xfId="0" applyFill="1" applyBorder="1" applyAlignment="1">
      <alignment horizontal="center" vertical="center" wrapText="1"/>
    </xf>
    <xf numFmtId="0" fontId="0" fillId="15" borderId="14" xfId="0" applyFill="1" applyBorder="1" applyAlignment="1">
      <alignment horizontal="center" vertical="center" wrapText="1"/>
    </xf>
    <xf numFmtId="0" fontId="0" fillId="15" borderId="16" xfId="0" applyFill="1" applyBorder="1" applyAlignment="1">
      <alignment horizontal="center" vertical="center" wrapText="1"/>
    </xf>
    <xf numFmtId="0" fontId="0" fillId="11" borderId="17" xfId="0" applyFill="1" applyBorder="1" applyAlignment="1">
      <alignment horizontal="left" vertical="center"/>
    </xf>
    <xf numFmtId="0" fontId="0" fillId="11" borderId="5" xfId="0" applyFill="1" applyBorder="1" applyAlignment="1">
      <alignment horizontal="left" vertical="center"/>
    </xf>
    <xf numFmtId="0" fontId="0" fillId="11" borderId="18" xfId="0" applyFill="1" applyBorder="1" applyAlignment="1">
      <alignment horizontal="left" vertical="center"/>
    </xf>
    <xf numFmtId="0" fontId="0" fillId="10" borderId="17" xfId="0" applyFill="1" applyBorder="1" applyAlignment="1">
      <alignment horizontal="left" vertical="center"/>
    </xf>
    <xf numFmtId="0" fontId="0" fillId="10" borderId="19" xfId="0" applyFill="1" applyBorder="1" applyAlignment="1">
      <alignment horizontal="left" vertical="center"/>
    </xf>
    <xf numFmtId="0" fontId="0" fillId="10" borderId="5" xfId="0" applyFill="1" applyBorder="1" applyAlignment="1">
      <alignment horizontal="left" vertical="center"/>
    </xf>
    <xf numFmtId="0" fontId="0" fillId="10" borderId="1" xfId="0" applyFill="1" applyBorder="1" applyAlignment="1">
      <alignment horizontal="left" vertical="center"/>
    </xf>
    <xf numFmtId="0" fontId="0" fillId="10" borderId="18" xfId="0" applyFill="1" applyBorder="1" applyAlignment="1">
      <alignment horizontal="left" vertical="center"/>
    </xf>
    <xf numFmtId="0" fontId="0" fillId="10" borderId="20" xfId="0" applyFill="1" applyBorder="1" applyAlignment="1">
      <alignment horizontal="left" vertical="center"/>
    </xf>
    <xf numFmtId="0" fontId="2" fillId="8" borderId="21" xfId="0" applyFont="1" applyFill="1" applyBorder="1" applyAlignment="1">
      <alignment horizontal="centerContinuous" vertical="center"/>
    </xf>
    <xf numFmtId="0" fontId="2" fillId="8" borderId="22" xfId="0" applyFont="1" applyFill="1" applyBorder="1" applyAlignment="1">
      <alignment horizontal="centerContinuous" vertical="center"/>
    </xf>
    <xf numFmtId="0" fontId="2" fillId="3" borderId="21" xfId="0" applyFont="1" applyFill="1" applyBorder="1" applyAlignment="1">
      <alignment horizontal="centerContinuous" vertical="center"/>
    </xf>
    <xf numFmtId="0" fontId="2" fillId="3" borderId="23" xfId="0" applyFont="1" applyFill="1" applyBorder="1" applyAlignment="1">
      <alignment horizontal="centerContinuous" vertical="center"/>
    </xf>
    <xf numFmtId="0" fontId="2" fillId="3" borderId="22" xfId="0" applyFont="1" applyFill="1" applyBorder="1" applyAlignment="1">
      <alignment horizontal="centerContinuous" vertical="center"/>
    </xf>
    <xf numFmtId="0" fontId="2" fillId="4" borderId="21" xfId="0" applyFont="1" applyFill="1" applyBorder="1" applyAlignment="1">
      <alignment horizontal="centerContinuous" vertical="center"/>
    </xf>
    <xf numFmtId="0" fontId="2" fillId="4" borderId="23" xfId="0" applyFont="1" applyFill="1" applyBorder="1" applyAlignment="1">
      <alignment horizontal="centerContinuous" vertical="center"/>
    </xf>
    <xf numFmtId="0" fontId="2" fillId="4" borderId="22" xfId="0" applyFont="1" applyFill="1" applyBorder="1" applyAlignment="1">
      <alignment horizontal="centerContinuous" vertical="center"/>
    </xf>
    <xf numFmtId="0" fontId="2" fillId="5" borderId="21" xfId="0" applyFont="1" applyFill="1" applyBorder="1" applyAlignment="1">
      <alignment horizontal="centerContinuous" vertical="center"/>
    </xf>
    <xf numFmtId="0" fontId="2" fillId="5" borderId="23" xfId="0" applyFont="1" applyFill="1" applyBorder="1" applyAlignment="1">
      <alignment horizontal="centerContinuous" vertical="center"/>
    </xf>
    <xf numFmtId="0" fontId="2" fillId="5" borderId="22" xfId="0" applyFont="1" applyFill="1" applyBorder="1" applyAlignment="1">
      <alignment horizontal="centerContinuous" vertical="center"/>
    </xf>
    <xf numFmtId="0" fontId="2" fillId="6" borderId="21" xfId="0" applyFont="1" applyFill="1" applyBorder="1" applyAlignment="1">
      <alignment horizontal="centerContinuous" vertical="center"/>
    </xf>
    <xf numFmtId="0" fontId="2" fillId="6" borderId="23" xfId="0" applyFont="1" applyFill="1" applyBorder="1" applyAlignment="1">
      <alignment horizontal="centerContinuous" vertical="center"/>
    </xf>
    <xf numFmtId="0" fontId="2" fillId="6" borderId="22" xfId="0" applyFont="1" applyFill="1" applyBorder="1" applyAlignment="1">
      <alignment horizontal="centerContinuous" vertical="center"/>
    </xf>
    <xf numFmtId="0" fontId="2" fillId="7" borderId="21" xfId="0" applyFont="1" applyFill="1" applyBorder="1" applyAlignment="1">
      <alignment horizontal="centerContinuous" vertical="center"/>
    </xf>
    <xf numFmtId="0" fontId="2" fillId="7" borderId="23" xfId="0" applyFont="1" applyFill="1" applyBorder="1" applyAlignment="1">
      <alignment horizontal="centerContinuous" vertical="center"/>
    </xf>
    <xf numFmtId="0" fontId="2" fillId="7" borderId="22" xfId="0" applyFont="1" applyFill="1" applyBorder="1" applyAlignment="1">
      <alignment horizontal="centerContinuous" vertical="center"/>
    </xf>
    <xf numFmtId="10" fontId="3" fillId="8" borderId="24" xfId="0" applyNumberFormat="1" applyFont="1" applyFill="1" applyBorder="1" applyAlignment="1">
      <alignment horizontal="center" vertical="center"/>
    </xf>
    <xf numFmtId="10" fontId="3" fillId="8" borderId="25" xfId="0" applyNumberFormat="1" applyFont="1" applyFill="1" applyBorder="1" applyAlignment="1">
      <alignment horizontal="center" vertical="center"/>
    </xf>
    <xf numFmtId="10" fontId="3" fillId="3" borderId="24" xfId="0" applyNumberFormat="1" applyFont="1" applyFill="1" applyBorder="1" applyAlignment="1">
      <alignment horizontal="center" vertical="center"/>
    </xf>
    <xf numFmtId="10" fontId="3" fillId="3" borderId="26" xfId="0" applyNumberFormat="1" applyFont="1" applyFill="1" applyBorder="1" applyAlignment="1">
      <alignment horizontal="center" vertical="center"/>
    </xf>
    <xf numFmtId="10" fontId="3" fillId="3" borderId="25" xfId="0" applyNumberFormat="1" applyFont="1" applyFill="1" applyBorder="1" applyAlignment="1">
      <alignment horizontal="center" vertical="center"/>
    </xf>
    <xf numFmtId="10" fontId="3" fillId="4" borderId="24" xfId="0" applyNumberFormat="1" applyFont="1" applyFill="1" applyBorder="1" applyAlignment="1">
      <alignment horizontal="center" vertical="center"/>
    </xf>
    <xf numFmtId="10" fontId="3" fillId="4" borderId="26" xfId="0" applyNumberFormat="1" applyFont="1" applyFill="1" applyBorder="1" applyAlignment="1">
      <alignment horizontal="center" vertical="center"/>
    </xf>
    <xf numFmtId="10" fontId="3" fillId="4" borderId="25" xfId="0" applyNumberFormat="1" applyFont="1" applyFill="1" applyBorder="1" applyAlignment="1">
      <alignment horizontal="center" vertical="center"/>
    </xf>
    <xf numFmtId="10" fontId="3" fillId="5" borderId="24" xfId="0" applyNumberFormat="1" applyFont="1" applyFill="1" applyBorder="1" applyAlignment="1">
      <alignment horizontal="center" vertical="center"/>
    </xf>
    <xf numFmtId="10" fontId="3" fillId="5" borderId="26" xfId="0" applyNumberFormat="1" applyFont="1" applyFill="1" applyBorder="1" applyAlignment="1">
      <alignment horizontal="center" vertical="center"/>
    </xf>
    <xf numFmtId="10" fontId="3" fillId="5" borderId="25" xfId="0" applyNumberFormat="1" applyFont="1" applyFill="1" applyBorder="1" applyAlignment="1">
      <alignment horizontal="center" vertical="center"/>
    </xf>
    <xf numFmtId="10" fontId="3" fillId="6" borderId="24" xfId="0" applyNumberFormat="1" applyFont="1" applyFill="1" applyBorder="1" applyAlignment="1">
      <alignment horizontal="center" vertical="center"/>
    </xf>
    <xf numFmtId="10" fontId="3" fillId="6" borderId="26" xfId="0" applyNumberFormat="1" applyFont="1" applyFill="1" applyBorder="1" applyAlignment="1">
      <alignment horizontal="center" vertical="center"/>
    </xf>
    <xf numFmtId="10" fontId="3" fillId="6" borderId="25" xfId="0" applyNumberFormat="1" applyFont="1" applyFill="1" applyBorder="1" applyAlignment="1">
      <alignment horizontal="center" vertical="center"/>
    </xf>
    <xf numFmtId="10" fontId="3" fillId="7" borderId="24" xfId="0" applyNumberFormat="1" applyFont="1" applyFill="1" applyBorder="1" applyAlignment="1">
      <alignment horizontal="center" vertical="center"/>
    </xf>
    <xf numFmtId="10" fontId="3" fillId="7" borderId="26" xfId="0" applyNumberFormat="1" applyFont="1" applyFill="1" applyBorder="1" applyAlignment="1">
      <alignment horizontal="center" vertical="center"/>
    </xf>
    <xf numFmtId="10" fontId="3" fillId="7" borderId="25" xfId="0" applyNumberFormat="1" applyFont="1" applyFill="1" applyBorder="1" applyAlignment="1">
      <alignment horizontal="center" vertical="center"/>
    </xf>
    <xf numFmtId="0" fontId="0" fillId="2" borderId="27" xfId="0" applyBorder="1" applyAlignment="1">
      <alignment horizontal="center" vertical="center"/>
    </xf>
    <xf numFmtId="0" fontId="0" fillId="2" borderId="28" xfId="0" applyBorder="1" applyAlignment="1">
      <alignment horizontal="center" vertical="center"/>
    </xf>
    <xf numFmtId="0" fontId="0" fillId="2" borderId="29" xfId="0" applyBorder="1" applyAlignment="1">
      <alignment horizontal="center" vertical="center"/>
    </xf>
    <xf numFmtId="0" fontId="0" fillId="12" borderId="2" xfId="0" applyFill="1" applyBorder="1" applyAlignment="1">
      <alignment horizontal="center" vertical="center"/>
    </xf>
    <xf numFmtId="0" fontId="0" fillId="12" borderId="9" xfId="0" applyFill="1" applyBorder="1" applyAlignment="1">
      <alignment horizontal="center" vertical="center"/>
    </xf>
    <xf numFmtId="0" fontId="0" fillId="12" borderId="10" xfId="0" applyFill="1" applyBorder="1" applyAlignment="1">
      <alignment horizontal="center" vertical="center"/>
    </xf>
    <xf numFmtId="0" fontId="0" fillId="13" borderId="9" xfId="0" applyFill="1" applyBorder="1" applyAlignment="1">
      <alignment horizontal="center" vertical="center"/>
    </xf>
    <xf numFmtId="0" fontId="0" fillId="13" borderId="2" xfId="0" applyFill="1" applyBorder="1" applyAlignment="1">
      <alignment horizontal="center" vertical="center"/>
    </xf>
    <xf numFmtId="0" fontId="0" fillId="13" borderId="10" xfId="0" applyFill="1" applyBorder="1" applyAlignment="1">
      <alignment horizontal="center" vertical="center"/>
    </xf>
    <xf numFmtId="0" fontId="0" fillId="17" borderId="14" xfId="0" applyFill="1" applyBorder="1" applyAlignment="1">
      <alignment horizontal="center" vertical="center"/>
    </xf>
    <xf numFmtId="0" fontId="0" fillId="17" borderId="16" xfId="0" applyFill="1" applyBorder="1" applyAlignment="1">
      <alignment horizontal="center" vertical="center"/>
    </xf>
    <xf numFmtId="0" fontId="0" fillId="17" borderId="11" xfId="0" applyFill="1" applyBorder="1" applyAlignment="1">
      <alignment horizontal="center" vertical="center"/>
    </xf>
    <xf numFmtId="0" fontId="0" fillId="17" borderId="12" xfId="0" applyFill="1" applyBorder="1" applyAlignment="1">
      <alignment horizontal="center" vertical="center"/>
    </xf>
    <xf numFmtId="0" fontId="0" fillId="18" borderId="14" xfId="0" applyFill="1" applyBorder="1" applyAlignment="1">
      <alignment horizontal="center" vertical="center"/>
    </xf>
    <xf numFmtId="0" fontId="0" fillId="18" borderId="16"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center" vertical="center"/>
    </xf>
    <xf numFmtId="0" fontId="0" fillId="12" borderId="17" xfId="0" applyFill="1" applyBorder="1" applyAlignment="1">
      <alignment horizontal="left" vertical="center"/>
    </xf>
    <xf numFmtId="0" fontId="0" fillId="12" borderId="5" xfId="0" applyFill="1" applyBorder="1" applyAlignment="1">
      <alignment horizontal="left" vertical="center"/>
    </xf>
    <xf numFmtId="0" fontId="0" fillId="12" borderId="18" xfId="0" applyFill="1" applyBorder="1" applyAlignment="1">
      <alignment horizontal="left" vertical="center"/>
    </xf>
    <xf numFmtId="0" fontId="0" fillId="13" borderId="17" xfId="0" applyFill="1" applyBorder="1" applyAlignment="1">
      <alignment horizontal="left" vertical="center"/>
    </xf>
    <xf numFmtId="0" fontId="0" fillId="13" borderId="5" xfId="0" applyFill="1" applyBorder="1" applyAlignment="1">
      <alignment horizontal="left" vertical="center"/>
    </xf>
    <xf numFmtId="0" fontId="0" fillId="13" borderId="18" xfId="0" applyFill="1" applyBorder="1" applyAlignment="1">
      <alignment horizontal="left" vertical="center"/>
    </xf>
    <xf numFmtId="0" fontId="0" fillId="10" borderId="30" xfId="0" applyFill="1" applyBorder="1" applyAlignment="1">
      <alignment horizontal="left" vertical="center"/>
    </xf>
    <xf numFmtId="0" fontId="0" fillId="10" borderId="31" xfId="0" applyFill="1" applyBorder="1" applyAlignment="1">
      <alignment horizontal="left" vertical="center"/>
    </xf>
    <xf numFmtId="0" fontId="0" fillId="10" borderId="32" xfId="0" applyFill="1" applyBorder="1" applyAlignment="1">
      <alignment horizontal="left" vertical="center"/>
    </xf>
    <xf numFmtId="0" fontId="0" fillId="10" borderId="33" xfId="0" applyFill="1" applyBorder="1" applyAlignment="1">
      <alignment horizontal="left" vertical="center"/>
    </xf>
    <xf numFmtId="0" fontId="0" fillId="9" borderId="34" xfId="0" applyFill="1" applyBorder="1" applyAlignment="1">
      <alignment horizontal="left" vertical="center"/>
    </xf>
    <xf numFmtId="0" fontId="0" fillId="9" borderId="29" xfId="0" applyFill="1" applyBorder="1" applyAlignment="1">
      <alignment horizontal="left" vertical="center"/>
    </xf>
    <xf numFmtId="0" fontId="0" fillId="9" borderId="35" xfId="0" applyFill="1" applyBorder="1" applyAlignment="1">
      <alignment horizontal="left" vertical="center"/>
    </xf>
    <xf numFmtId="0" fontId="2" fillId="8" borderId="36" xfId="0" applyFont="1" applyFill="1" applyBorder="1" applyAlignment="1">
      <alignment horizontal="centerContinuous" vertical="center"/>
    </xf>
    <xf numFmtId="0" fontId="3" fillId="8" borderId="37" xfId="0" applyFont="1" applyFill="1" applyBorder="1" applyAlignment="1">
      <alignment horizontal="center" vertical="center" wrapText="1"/>
    </xf>
    <xf numFmtId="0" fontId="3" fillId="8" borderId="37" xfId="0" applyFont="1" applyFill="1" applyBorder="1" applyAlignment="1">
      <alignment horizontal="center" vertical="center"/>
    </xf>
    <xf numFmtId="10" fontId="3" fillId="8" borderId="38" xfId="0" applyNumberFormat="1" applyFont="1" applyFill="1" applyBorder="1" applyAlignment="1">
      <alignment horizontal="center" vertical="center"/>
    </xf>
    <xf numFmtId="0" fontId="0" fillId="2" borderId="0" xfId="0" applyAlignment="1">
      <alignment horizontal="left" vertical="center"/>
    </xf>
    <xf numFmtId="0" fontId="5" fillId="2" borderId="0" xfId="0" applyFont="1" applyAlignment="1">
      <alignment horizontal="left" vertical="center"/>
    </xf>
    <xf numFmtId="0" fontId="4" fillId="2" borderId="0" xfId="0" applyFont="1" applyAlignment="1">
      <alignment horizontal="left" vertical="center"/>
    </xf>
    <xf numFmtId="0" fontId="0" fillId="9" borderId="39" xfId="0" applyFill="1" applyBorder="1" applyAlignment="1">
      <alignment horizontal="left" vertical="center"/>
    </xf>
    <xf numFmtId="0" fontId="0" fillId="10" borderId="10" xfId="0" applyFill="1" applyBorder="1" applyAlignment="1">
      <alignment horizontal="left" vertical="center"/>
    </xf>
    <xf numFmtId="0" fontId="0" fillId="11" borderId="20" xfId="0" applyFill="1" applyBorder="1" applyAlignment="1">
      <alignment horizontal="left" vertical="center"/>
    </xf>
    <xf numFmtId="0" fontId="0" fillId="11" borderId="10" xfId="0" applyFill="1" applyBorder="1" applyAlignment="1">
      <alignment horizontal="left" vertical="center"/>
    </xf>
    <xf numFmtId="0" fontId="0" fillId="12" borderId="20" xfId="0" applyFill="1" applyBorder="1" applyAlignment="1">
      <alignment horizontal="left" vertical="center"/>
    </xf>
    <xf numFmtId="0" fontId="0" fillId="12" borderId="10" xfId="0" applyFill="1" applyBorder="1" applyAlignment="1">
      <alignment horizontal="left" vertical="center"/>
    </xf>
    <xf numFmtId="0" fontId="0" fillId="13" borderId="20" xfId="0" applyFill="1" applyBorder="1" applyAlignment="1">
      <alignment horizontal="left" vertical="center"/>
    </xf>
    <xf numFmtId="0" fontId="0" fillId="13" borderId="10" xfId="0" applyFill="1" applyBorder="1" applyAlignment="1">
      <alignment horizontal="left" vertical="center"/>
    </xf>
    <xf numFmtId="0" fontId="0" fillId="14" borderId="18" xfId="0" applyFill="1" applyBorder="1" applyAlignment="1">
      <alignment horizontal="left" vertical="center"/>
    </xf>
    <xf numFmtId="0" fontId="0" fillId="14" borderId="20" xfId="0" applyFill="1" applyBorder="1" applyAlignment="1">
      <alignment horizontal="left" vertical="center"/>
    </xf>
    <xf numFmtId="0" fontId="0" fillId="14" borderId="10" xfId="0" applyFill="1" applyBorder="1" applyAlignment="1">
      <alignment horizontal="left" vertical="center"/>
    </xf>
    <xf numFmtId="0" fontId="0" fillId="9" borderId="18" xfId="0" applyFill="1" applyBorder="1" applyAlignment="1">
      <alignment horizontal="left" vertical="center"/>
    </xf>
    <xf numFmtId="0" fontId="0" fillId="9" borderId="40" xfId="0" applyFill="1" applyBorder="1" applyAlignment="1">
      <alignment horizontal="left"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oalida.com/database/skyscrapers/" TargetMode="External" /><Relationship Id="rId2" Type="http://schemas.openxmlformats.org/officeDocument/2006/relationships/hyperlink" Target="http://www.teoalida.com/database/skyscraper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N305"/>
  <sheetViews>
    <sheetView tabSelected="1" workbookViewId="0" topLeftCell="A1">
      <pane xSplit="2" ySplit="6" topLeftCell="C7" activePane="bottomRight" state="frozen"/>
      <selection pane="topLeft" activeCell="A1" sqref="A1"/>
      <selection pane="topRight" activeCell="D1" sqref="D1"/>
      <selection pane="bottomLeft" activeCell="A7" sqref="A7"/>
      <selection pane="bottomRight" activeCell="C7" sqref="C7"/>
    </sheetView>
  </sheetViews>
  <sheetFormatPr defaultColWidth="2.7109375" defaultRowHeight="12.75"/>
  <cols>
    <col min="2" max="2" width="32.7109375" style="0" customWidth="1"/>
    <col min="3" max="6" width="8.7109375" style="0" customWidth="1"/>
    <col min="7" max="7" width="17.7109375" style="0" customWidth="1"/>
    <col min="8" max="8" width="12.7109375" style="0" customWidth="1"/>
    <col min="9" max="9" width="16.7109375" style="0" customWidth="1"/>
    <col min="10" max="10" width="24.7109375" style="0" customWidth="1"/>
    <col min="11" max="11" width="8.7109375" style="0" customWidth="1"/>
    <col min="12" max="12" width="17.7109375" style="0" customWidth="1"/>
    <col min="13" max="14" width="8.7109375" style="0" customWidth="1"/>
    <col min="15" max="15" width="13.7109375" style="0" customWidth="1"/>
    <col min="16" max="23" width="8.7109375" style="0" customWidth="1"/>
    <col min="24" max="25" width="16.7109375" style="0" customWidth="1"/>
    <col min="26" max="106" width="8.7109375" style="0" customWidth="1"/>
    <col min="107" max="107" width="9.7109375" style="0" customWidth="1"/>
    <col min="108" max="117" width="8.7109375" style="0" customWidth="1"/>
  </cols>
  <sheetData>
    <row r="1" ht="13.5" thickBot="1"/>
    <row r="2" spans="2:118" ht="18.75" thickTop="1">
      <c r="B2" s="148"/>
      <c r="C2" s="86" t="s">
        <v>849</v>
      </c>
      <c r="D2" s="87"/>
      <c r="E2" s="87"/>
      <c r="F2" s="87"/>
      <c r="G2" s="87"/>
      <c r="H2" s="87"/>
      <c r="I2" s="87"/>
      <c r="J2" s="87"/>
      <c r="K2" s="87"/>
      <c r="L2" s="87"/>
      <c r="M2" s="87"/>
      <c r="N2" s="87"/>
      <c r="O2" s="87"/>
      <c r="P2" s="87"/>
      <c r="Q2" s="87"/>
      <c r="R2" s="87"/>
      <c r="S2" s="87"/>
      <c r="T2" s="87"/>
      <c r="U2" s="87"/>
      <c r="V2" s="87"/>
      <c r="W2" s="87"/>
      <c r="X2" s="87"/>
      <c r="Y2" s="88"/>
      <c r="Z2" s="89" t="s">
        <v>848</v>
      </c>
      <c r="AA2" s="90"/>
      <c r="AB2" s="90"/>
      <c r="AC2" s="90"/>
      <c r="AD2" s="90"/>
      <c r="AE2" s="90"/>
      <c r="AF2" s="90"/>
      <c r="AG2" s="90"/>
      <c r="AH2" s="90"/>
      <c r="AI2" s="90"/>
      <c r="AJ2" s="90"/>
      <c r="AK2" s="90"/>
      <c r="AL2" s="90"/>
      <c r="AM2" s="91"/>
      <c r="AN2" s="92" t="s">
        <v>847</v>
      </c>
      <c r="AO2" s="93"/>
      <c r="AP2" s="93"/>
      <c r="AQ2" s="93"/>
      <c r="AR2" s="93"/>
      <c r="AS2" s="93"/>
      <c r="AT2" s="93"/>
      <c r="AU2" s="93"/>
      <c r="AV2" s="93"/>
      <c r="AW2" s="93"/>
      <c r="AX2" s="93"/>
      <c r="AY2" s="93"/>
      <c r="AZ2" s="93"/>
      <c r="BA2" s="94"/>
      <c r="BB2" s="95" t="s">
        <v>850</v>
      </c>
      <c r="BC2" s="96"/>
      <c r="BD2" s="96"/>
      <c r="BE2" s="97"/>
      <c r="BF2" s="98" t="s">
        <v>851</v>
      </c>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100"/>
      <c r="DL2" s="84" t="s">
        <v>1049</v>
      </c>
      <c r="DM2" s="85"/>
      <c r="DN2" s="120"/>
    </row>
    <row r="3" spans="2:118" ht="89.25">
      <c r="B3" s="149" t="s">
        <v>724</v>
      </c>
      <c r="C3" s="27" t="s">
        <v>753</v>
      </c>
      <c r="D3" s="1" t="s">
        <v>754</v>
      </c>
      <c r="E3" s="1" t="s">
        <v>755</v>
      </c>
      <c r="F3" s="1" t="s">
        <v>756</v>
      </c>
      <c r="G3" s="1" t="s">
        <v>757</v>
      </c>
      <c r="H3" s="1" t="s">
        <v>758</v>
      </c>
      <c r="I3" s="1" t="s">
        <v>759</v>
      </c>
      <c r="J3" s="1" t="s">
        <v>760</v>
      </c>
      <c r="K3" s="1" t="s">
        <v>761</v>
      </c>
      <c r="L3" s="1" t="s">
        <v>762</v>
      </c>
      <c r="M3" s="1" t="s">
        <v>763</v>
      </c>
      <c r="N3" s="1" t="s">
        <v>764</v>
      </c>
      <c r="O3" s="1" t="s">
        <v>765</v>
      </c>
      <c r="P3" s="1" t="s">
        <v>766</v>
      </c>
      <c r="Q3" s="1" t="s">
        <v>767</v>
      </c>
      <c r="R3" s="1" t="s">
        <v>768</v>
      </c>
      <c r="S3" s="1" t="s">
        <v>769</v>
      </c>
      <c r="T3" s="1" t="s">
        <v>770</v>
      </c>
      <c r="U3" s="1" t="s">
        <v>771</v>
      </c>
      <c r="V3" s="1" t="s">
        <v>772</v>
      </c>
      <c r="W3" s="1" t="s">
        <v>773</v>
      </c>
      <c r="X3" s="1" t="s">
        <v>774</v>
      </c>
      <c r="Y3" s="14" t="s">
        <v>775</v>
      </c>
      <c r="Z3" s="29" t="s">
        <v>725</v>
      </c>
      <c r="AA3" s="2" t="s">
        <v>726</v>
      </c>
      <c r="AB3" s="2" t="s">
        <v>727</v>
      </c>
      <c r="AC3" s="2" t="s">
        <v>728</v>
      </c>
      <c r="AD3" s="2" t="s">
        <v>729</v>
      </c>
      <c r="AE3" s="2" t="s">
        <v>730</v>
      </c>
      <c r="AF3" s="2" t="s">
        <v>731</v>
      </c>
      <c r="AG3" s="2" t="s">
        <v>732</v>
      </c>
      <c r="AH3" s="2" t="s">
        <v>733</v>
      </c>
      <c r="AI3" s="2" t="s">
        <v>734</v>
      </c>
      <c r="AJ3" s="2" t="s">
        <v>735</v>
      </c>
      <c r="AK3" s="2" t="s">
        <v>736</v>
      </c>
      <c r="AL3" s="2" t="s">
        <v>737</v>
      </c>
      <c r="AM3" s="16" t="s">
        <v>738</v>
      </c>
      <c r="AN3" s="31" t="s">
        <v>739</v>
      </c>
      <c r="AO3" s="3" t="s">
        <v>740</v>
      </c>
      <c r="AP3" s="3" t="s">
        <v>741</v>
      </c>
      <c r="AQ3" s="3" t="s">
        <v>742</v>
      </c>
      <c r="AR3" s="3" t="s">
        <v>743</v>
      </c>
      <c r="AS3" s="3" t="s">
        <v>744</v>
      </c>
      <c r="AT3" s="3" t="s">
        <v>745</v>
      </c>
      <c r="AU3" s="3" t="s">
        <v>746</v>
      </c>
      <c r="AV3" s="3" t="s">
        <v>747</v>
      </c>
      <c r="AW3" s="3" t="s">
        <v>748</v>
      </c>
      <c r="AX3" s="3" t="s">
        <v>749</v>
      </c>
      <c r="AY3" s="3" t="s">
        <v>750</v>
      </c>
      <c r="AZ3" s="3" t="s">
        <v>751</v>
      </c>
      <c r="BA3" s="18" t="s">
        <v>752</v>
      </c>
      <c r="BB3" s="33" t="s">
        <v>776</v>
      </c>
      <c r="BC3" s="4" t="s">
        <v>777</v>
      </c>
      <c r="BD3" s="4" t="s">
        <v>778</v>
      </c>
      <c r="BE3" s="20" t="s">
        <v>779</v>
      </c>
      <c r="BF3" s="35" t="s">
        <v>780</v>
      </c>
      <c r="BG3" s="5" t="s">
        <v>781</v>
      </c>
      <c r="BH3" s="5" t="s">
        <v>782</v>
      </c>
      <c r="BI3" s="5" t="s">
        <v>783</v>
      </c>
      <c r="BJ3" s="5" t="s">
        <v>784</v>
      </c>
      <c r="BK3" s="5" t="s">
        <v>852</v>
      </c>
      <c r="BL3" s="5" t="s">
        <v>853</v>
      </c>
      <c r="BM3" s="5" t="s">
        <v>785</v>
      </c>
      <c r="BN3" s="5" t="s">
        <v>786</v>
      </c>
      <c r="BO3" s="5" t="s">
        <v>787</v>
      </c>
      <c r="BP3" s="5" t="s">
        <v>788</v>
      </c>
      <c r="BQ3" s="5" t="s">
        <v>789</v>
      </c>
      <c r="BR3" s="5" t="s">
        <v>854</v>
      </c>
      <c r="BS3" s="5" t="s">
        <v>790</v>
      </c>
      <c r="BT3" s="5" t="s">
        <v>791</v>
      </c>
      <c r="BU3" s="5" t="s">
        <v>792</v>
      </c>
      <c r="BV3" s="5" t="s">
        <v>793</v>
      </c>
      <c r="BW3" s="5" t="s">
        <v>794</v>
      </c>
      <c r="BX3" s="5" t="s">
        <v>795</v>
      </c>
      <c r="BY3" s="5" t="s">
        <v>796</v>
      </c>
      <c r="BZ3" s="5" t="s">
        <v>797</v>
      </c>
      <c r="CA3" s="5" t="s">
        <v>798</v>
      </c>
      <c r="CB3" s="5" t="s">
        <v>799</v>
      </c>
      <c r="CC3" s="5" t="s">
        <v>800</v>
      </c>
      <c r="CD3" s="5" t="s">
        <v>801</v>
      </c>
      <c r="CE3" s="5" t="s">
        <v>802</v>
      </c>
      <c r="CF3" s="5" t="s">
        <v>2831</v>
      </c>
      <c r="CG3" s="5" t="s">
        <v>2832</v>
      </c>
      <c r="CH3" s="5" t="s">
        <v>803</v>
      </c>
      <c r="CI3" s="5" t="s">
        <v>804</v>
      </c>
      <c r="CJ3" s="5" t="s">
        <v>805</v>
      </c>
      <c r="CK3" s="5" t="s">
        <v>806</v>
      </c>
      <c r="CL3" s="5" t="s">
        <v>807</v>
      </c>
      <c r="CM3" s="5" t="s">
        <v>808</v>
      </c>
      <c r="CN3" s="5" t="s">
        <v>809</v>
      </c>
      <c r="CO3" s="5" t="s">
        <v>810</v>
      </c>
      <c r="CP3" s="5" t="s">
        <v>811</v>
      </c>
      <c r="CQ3" s="5" t="s">
        <v>812</v>
      </c>
      <c r="CR3" s="5" t="s">
        <v>813</v>
      </c>
      <c r="CS3" s="5" t="s">
        <v>814</v>
      </c>
      <c r="CT3" s="5" t="s">
        <v>815</v>
      </c>
      <c r="CU3" s="5" t="s">
        <v>816</v>
      </c>
      <c r="CV3" s="5" t="s">
        <v>817</v>
      </c>
      <c r="CW3" s="5" t="s">
        <v>818</v>
      </c>
      <c r="CX3" s="5" t="s">
        <v>819</v>
      </c>
      <c r="CY3" s="5" t="s">
        <v>820</v>
      </c>
      <c r="CZ3" s="5" t="s">
        <v>821</v>
      </c>
      <c r="DA3" s="5" t="s">
        <v>822</v>
      </c>
      <c r="DB3" s="5" t="s">
        <v>823</v>
      </c>
      <c r="DC3" s="5" t="s">
        <v>2833</v>
      </c>
      <c r="DD3" s="5" t="s">
        <v>824</v>
      </c>
      <c r="DE3" s="5" t="s">
        <v>825</v>
      </c>
      <c r="DF3" s="5" t="s">
        <v>826</v>
      </c>
      <c r="DG3" s="5" t="s">
        <v>827</v>
      </c>
      <c r="DH3" s="5" t="s">
        <v>828</v>
      </c>
      <c r="DI3" s="5" t="s">
        <v>829</v>
      </c>
      <c r="DJ3" s="5" t="s">
        <v>830</v>
      </c>
      <c r="DK3" s="22" t="s">
        <v>855</v>
      </c>
      <c r="DL3" s="25" t="s">
        <v>2592</v>
      </c>
      <c r="DM3" s="11" t="s">
        <v>2593</v>
      </c>
      <c r="DN3" s="120"/>
    </row>
    <row r="4" spans="2:118" ht="12.75">
      <c r="B4" s="150">
        <f>COUNTA(B14:B15091)</f>
        <v>291</v>
      </c>
      <c r="C4" s="28">
        <f>COUNTA(C14:C15091)</f>
        <v>291</v>
      </c>
      <c r="D4" s="6">
        <f>COUNTA(D14:D15091)</f>
        <v>90</v>
      </c>
      <c r="E4" s="6">
        <f>COUNTA(E14:E15091)</f>
        <v>88</v>
      </c>
      <c r="F4" s="6">
        <f>COUNTA(F14:F15091)</f>
        <v>291</v>
      </c>
      <c r="G4" s="6">
        <f>COUNTA(G14:G15091)</f>
        <v>291</v>
      </c>
      <c r="H4" s="6">
        <f>COUNTA(H14:H15091)</f>
        <v>291</v>
      </c>
      <c r="I4" s="6">
        <f>COUNTA(I14:I15091)</f>
        <v>291</v>
      </c>
      <c r="J4" s="6">
        <f>COUNTA(J14:J15091)</f>
        <v>235</v>
      </c>
      <c r="K4" s="6">
        <f>COUNTA(K14:K15091)</f>
        <v>171</v>
      </c>
      <c r="L4" s="6">
        <f>COUNTA(L14:L15091)</f>
        <v>287</v>
      </c>
      <c r="M4" s="6">
        <f>COUNTA(M14:M15091)</f>
        <v>2</v>
      </c>
      <c r="N4" s="6">
        <f>COUNTA(N14:N15091)</f>
        <v>2</v>
      </c>
      <c r="O4" s="6">
        <f>COUNTA(O14:O15091)</f>
        <v>186</v>
      </c>
      <c r="P4" s="6">
        <f>COUNTA(P14:P15091)</f>
        <v>8</v>
      </c>
      <c r="Q4" s="6">
        <f>COUNTA(Q14:Q15091)</f>
        <v>79</v>
      </c>
      <c r="R4" s="6">
        <f>COUNTA(R14:R15091)</f>
        <v>160</v>
      </c>
      <c r="S4" s="6">
        <f>COUNTA(S14:S15091)</f>
        <v>203</v>
      </c>
      <c r="T4" s="6">
        <f>COUNTA(T14:T15091)</f>
        <v>0</v>
      </c>
      <c r="U4" s="6">
        <f>COUNTA(U14:U15091)</f>
        <v>0</v>
      </c>
      <c r="V4" s="6">
        <f>COUNTA(V14:V15091)</f>
        <v>0</v>
      </c>
      <c r="W4" s="6">
        <f>COUNTA(W14:W15091)</f>
        <v>4</v>
      </c>
      <c r="X4" s="6">
        <f>COUNTA(X14:X15091)</f>
        <v>65</v>
      </c>
      <c r="Y4" s="15">
        <f>COUNTA(Y14:Y15091)</f>
        <v>65</v>
      </c>
      <c r="Z4" s="30">
        <f>COUNTA(Z14:Z15091)</f>
        <v>3</v>
      </c>
      <c r="AA4" s="7">
        <f>COUNTA(AA14:AA15091)</f>
        <v>3</v>
      </c>
      <c r="AB4" s="7">
        <f>COUNTA(AB14:AB15091)</f>
        <v>2</v>
      </c>
      <c r="AC4" s="7">
        <f>COUNTA(AC14:AC15091)</f>
        <v>0</v>
      </c>
      <c r="AD4" s="7">
        <f>COUNTA(AD14:AD15091)</f>
        <v>0</v>
      </c>
      <c r="AE4" s="7">
        <f>COUNTA(AE14:AE15091)</f>
        <v>2</v>
      </c>
      <c r="AF4" s="7">
        <f>COUNTA(AF14:AF15091)</f>
        <v>2</v>
      </c>
      <c r="AG4" s="7">
        <f aca="true" t="shared" si="0" ref="AG4:BL4">COUNTA(AG14:AG15091)</f>
        <v>0</v>
      </c>
      <c r="AH4" s="7">
        <f t="shared" si="0"/>
        <v>0</v>
      </c>
      <c r="AI4" s="7">
        <f t="shared" si="0"/>
        <v>0</v>
      </c>
      <c r="AJ4" s="7">
        <f t="shared" si="0"/>
        <v>0</v>
      </c>
      <c r="AK4" s="7">
        <f t="shared" si="0"/>
        <v>2</v>
      </c>
      <c r="AL4" s="7">
        <f t="shared" si="0"/>
        <v>0</v>
      </c>
      <c r="AM4" s="17">
        <f t="shared" si="0"/>
        <v>0</v>
      </c>
      <c r="AN4" s="32">
        <f t="shared" si="0"/>
        <v>179</v>
      </c>
      <c r="AO4" s="8">
        <f t="shared" si="0"/>
        <v>264</v>
      </c>
      <c r="AP4" s="8">
        <f t="shared" si="0"/>
        <v>21</v>
      </c>
      <c r="AQ4" s="8">
        <f t="shared" si="0"/>
        <v>0</v>
      </c>
      <c r="AR4" s="8">
        <f t="shared" si="0"/>
        <v>0</v>
      </c>
      <c r="AS4" s="8">
        <f t="shared" si="0"/>
        <v>274</v>
      </c>
      <c r="AT4" s="8">
        <f t="shared" si="0"/>
        <v>4</v>
      </c>
      <c r="AU4" s="8">
        <f t="shared" si="0"/>
        <v>27</v>
      </c>
      <c r="AV4" s="8">
        <f t="shared" si="0"/>
        <v>4</v>
      </c>
      <c r="AW4" s="8">
        <f t="shared" si="0"/>
        <v>43</v>
      </c>
      <c r="AX4" s="8">
        <f t="shared" si="0"/>
        <v>8</v>
      </c>
      <c r="AY4" s="8">
        <f t="shared" si="0"/>
        <v>124</v>
      </c>
      <c r="AZ4" s="8">
        <f t="shared" si="0"/>
        <v>19</v>
      </c>
      <c r="BA4" s="19">
        <f t="shared" si="0"/>
        <v>44</v>
      </c>
      <c r="BB4" s="34">
        <f t="shared" si="0"/>
        <v>1</v>
      </c>
      <c r="BC4" s="9">
        <f t="shared" si="0"/>
        <v>18</v>
      </c>
      <c r="BD4" s="9">
        <f t="shared" si="0"/>
        <v>3</v>
      </c>
      <c r="BE4" s="21">
        <f t="shared" si="0"/>
        <v>52</v>
      </c>
      <c r="BF4" s="36">
        <f t="shared" si="0"/>
        <v>35</v>
      </c>
      <c r="BG4" s="10">
        <f t="shared" si="0"/>
        <v>3</v>
      </c>
      <c r="BH4" s="10">
        <f t="shared" si="0"/>
        <v>1</v>
      </c>
      <c r="BI4" s="10">
        <f t="shared" si="0"/>
        <v>15</v>
      </c>
      <c r="BJ4" s="10">
        <f t="shared" si="0"/>
        <v>173</v>
      </c>
      <c r="BK4" s="10">
        <f t="shared" si="0"/>
        <v>1</v>
      </c>
      <c r="BL4" s="10">
        <f t="shared" si="0"/>
        <v>212</v>
      </c>
      <c r="BM4" s="10">
        <f aca="true" t="shared" si="1" ref="BM4:CR4">COUNTA(BM14:BM15091)</f>
        <v>16</v>
      </c>
      <c r="BN4" s="10">
        <f t="shared" si="1"/>
        <v>0</v>
      </c>
      <c r="BO4" s="10">
        <f t="shared" si="1"/>
        <v>48</v>
      </c>
      <c r="BP4" s="10">
        <f t="shared" si="1"/>
        <v>4</v>
      </c>
      <c r="BQ4" s="10">
        <f t="shared" si="1"/>
        <v>0</v>
      </c>
      <c r="BR4" s="10">
        <f t="shared" si="1"/>
        <v>15</v>
      </c>
      <c r="BS4" s="10">
        <f t="shared" si="1"/>
        <v>30</v>
      </c>
      <c r="BT4" s="10">
        <f t="shared" si="1"/>
        <v>1</v>
      </c>
      <c r="BU4" s="10">
        <f t="shared" si="1"/>
        <v>0</v>
      </c>
      <c r="BV4" s="10">
        <f t="shared" si="1"/>
        <v>3</v>
      </c>
      <c r="BW4" s="10">
        <f t="shared" si="1"/>
        <v>71</v>
      </c>
      <c r="BX4" s="10">
        <f t="shared" si="1"/>
        <v>1</v>
      </c>
      <c r="BY4" s="10">
        <f t="shared" si="1"/>
        <v>0</v>
      </c>
      <c r="BZ4" s="10">
        <f t="shared" si="1"/>
        <v>16</v>
      </c>
      <c r="CA4" s="10">
        <f t="shared" si="1"/>
        <v>171</v>
      </c>
      <c r="CB4" s="10">
        <f t="shared" si="1"/>
        <v>0</v>
      </c>
      <c r="CC4" s="10">
        <f t="shared" si="1"/>
        <v>0</v>
      </c>
      <c r="CD4" s="10">
        <f t="shared" si="1"/>
        <v>0</v>
      </c>
      <c r="CE4" s="10">
        <f t="shared" si="1"/>
        <v>13</v>
      </c>
      <c r="CF4" s="10">
        <f t="shared" si="1"/>
        <v>0</v>
      </c>
      <c r="CG4" s="10">
        <f t="shared" si="1"/>
        <v>0</v>
      </c>
      <c r="CH4" s="10">
        <f t="shared" si="1"/>
        <v>3</v>
      </c>
      <c r="CI4" s="10">
        <f t="shared" si="1"/>
        <v>34</v>
      </c>
      <c r="CJ4" s="10">
        <f t="shared" si="1"/>
        <v>23</v>
      </c>
      <c r="CK4" s="10">
        <f t="shared" si="1"/>
        <v>13</v>
      </c>
      <c r="CL4" s="10">
        <f t="shared" si="1"/>
        <v>9</v>
      </c>
      <c r="CM4" s="10">
        <f t="shared" si="1"/>
        <v>2</v>
      </c>
      <c r="CN4" s="10">
        <f t="shared" si="1"/>
        <v>20</v>
      </c>
      <c r="CO4" s="10">
        <f t="shared" si="1"/>
        <v>0</v>
      </c>
      <c r="CP4" s="10">
        <f t="shared" si="1"/>
        <v>44</v>
      </c>
      <c r="CQ4" s="10">
        <f t="shared" si="1"/>
        <v>6</v>
      </c>
      <c r="CR4" s="10">
        <f t="shared" si="1"/>
        <v>1</v>
      </c>
      <c r="CS4" s="10">
        <f aca="true" t="shared" si="2" ref="CS4:DM4">COUNTA(CS14:CS15091)</f>
        <v>5</v>
      </c>
      <c r="CT4" s="10">
        <f t="shared" si="2"/>
        <v>3</v>
      </c>
      <c r="CU4" s="10">
        <f t="shared" si="2"/>
        <v>3</v>
      </c>
      <c r="CV4" s="10">
        <f t="shared" si="2"/>
        <v>6</v>
      </c>
      <c r="CW4" s="10">
        <f t="shared" si="2"/>
        <v>0</v>
      </c>
      <c r="CX4" s="10">
        <f t="shared" si="2"/>
        <v>6</v>
      </c>
      <c r="CY4" s="10">
        <f t="shared" si="2"/>
        <v>28</v>
      </c>
      <c r="CZ4" s="10">
        <f t="shared" si="2"/>
        <v>1</v>
      </c>
      <c r="DA4" s="10">
        <f t="shared" si="2"/>
        <v>0</v>
      </c>
      <c r="DB4" s="10">
        <f t="shared" si="2"/>
        <v>7</v>
      </c>
      <c r="DC4" s="10">
        <f t="shared" si="2"/>
        <v>0</v>
      </c>
      <c r="DD4" s="10">
        <f t="shared" si="2"/>
        <v>0</v>
      </c>
      <c r="DE4" s="10">
        <f t="shared" si="2"/>
        <v>0</v>
      </c>
      <c r="DF4" s="10">
        <f t="shared" si="2"/>
        <v>0</v>
      </c>
      <c r="DG4" s="10">
        <f t="shared" si="2"/>
        <v>0</v>
      </c>
      <c r="DH4" s="10">
        <f t="shared" si="2"/>
        <v>0</v>
      </c>
      <c r="DI4" s="10">
        <f t="shared" si="2"/>
        <v>0</v>
      </c>
      <c r="DJ4" s="10">
        <f t="shared" si="2"/>
        <v>0</v>
      </c>
      <c r="DK4" s="23">
        <f t="shared" si="2"/>
        <v>0</v>
      </c>
      <c r="DL4" s="26">
        <f t="shared" si="2"/>
        <v>2</v>
      </c>
      <c r="DM4" s="12">
        <f t="shared" si="2"/>
        <v>0</v>
      </c>
      <c r="DN4" s="120"/>
    </row>
    <row r="5" spans="2:118" ht="13.5" thickBot="1">
      <c r="B5" s="151">
        <f>B4/$B4</f>
        <v>1</v>
      </c>
      <c r="C5" s="103">
        <f aca="true" t="shared" si="3" ref="C5:BN5">C4/$B4</f>
        <v>1</v>
      </c>
      <c r="D5" s="104">
        <f t="shared" si="3"/>
        <v>0.30927835051546393</v>
      </c>
      <c r="E5" s="104">
        <f t="shared" si="3"/>
        <v>0.3024054982817869</v>
      </c>
      <c r="F5" s="104">
        <f t="shared" si="3"/>
        <v>1</v>
      </c>
      <c r="G5" s="104">
        <f t="shared" si="3"/>
        <v>1</v>
      </c>
      <c r="H5" s="104">
        <f t="shared" si="3"/>
        <v>1</v>
      </c>
      <c r="I5" s="104">
        <f t="shared" si="3"/>
        <v>1</v>
      </c>
      <c r="J5" s="104">
        <f t="shared" si="3"/>
        <v>0.8075601374570447</v>
      </c>
      <c r="K5" s="104">
        <f t="shared" si="3"/>
        <v>0.5876288659793815</v>
      </c>
      <c r="L5" s="104">
        <f t="shared" si="3"/>
        <v>0.9862542955326461</v>
      </c>
      <c r="M5" s="104">
        <f t="shared" si="3"/>
        <v>0.006872852233676976</v>
      </c>
      <c r="N5" s="104">
        <f t="shared" si="3"/>
        <v>0.006872852233676976</v>
      </c>
      <c r="O5" s="104">
        <f t="shared" si="3"/>
        <v>0.6391752577319587</v>
      </c>
      <c r="P5" s="104">
        <f t="shared" si="3"/>
        <v>0.027491408934707903</v>
      </c>
      <c r="Q5" s="104">
        <f t="shared" si="3"/>
        <v>0.27147766323024053</v>
      </c>
      <c r="R5" s="104">
        <f t="shared" si="3"/>
        <v>0.5498281786941581</v>
      </c>
      <c r="S5" s="104">
        <f t="shared" si="3"/>
        <v>0.697594501718213</v>
      </c>
      <c r="T5" s="104">
        <f t="shared" si="3"/>
        <v>0</v>
      </c>
      <c r="U5" s="104">
        <f t="shared" si="3"/>
        <v>0</v>
      </c>
      <c r="V5" s="104">
        <f t="shared" si="3"/>
        <v>0</v>
      </c>
      <c r="W5" s="104">
        <f t="shared" si="3"/>
        <v>0.013745704467353952</v>
      </c>
      <c r="X5" s="104">
        <f t="shared" si="3"/>
        <v>0.22336769759450173</v>
      </c>
      <c r="Y5" s="105">
        <f t="shared" si="3"/>
        <v>0.22336769759450173</v>
      </c>
      <c r="Z5" s="106">
        <f t="shared" si="3"/>
        <v>0.010309278350515464</v>
      </c>
      <c r="AA5" s="107">
        <f t="shared" si="3"/>
        <v>0.010309278350515464</v>
      </c>
      <c r="AB5" s="107">
        <f t="shared" si="3"/>
        <v>0.006872852233676976</v>
      </c>
      <c r="AC5" s="107">
        <f t="shared" si="3"/>
        <v>0</v>
      </c>
      <c r="AD5" s="107">
        <f t="shared" si="3"/>
        <v>0</v>
      </c>
      <c r="AE5" s="107">
        <f t="shared" si="3"/>
        <v>0.006872852233676976</v>
      </c>
      <c r="AF5" s="107">
        <f t="shared" si="3"/>
        <v>0.006872852233676976</v>
      </c>
      <c r="AG5" s="107">
        <f t="shared" si="3"/>
        <v>0</v>
      </c>
      <c r="AH5" s="107">
        <f t="shared" si="3"/>
        <v>0</v>
      </c>
      <c r="AI5" s="107">
        <f t="shared" si="3"/>
        <v>0</v>
      </c>
      <c r="AJ5" s="107">
        <f t="shared" si="3"/>
        <v>0</v>
      </c>
      <c r="AK5" s="107">
        <f t="shared" si="3"/>
        <v>0.006872852233676976</v>
      </c>
      <c r="AL5" s="107">
        <f t="shared" si="3"/>
        <v>0</v>
      </c>
      <c r="AM5" s="108">
        <f t="shared" si="3"/>
        <v>0</v>
      </c>
      <c r="AN5" s="109">
        <f t="shared" si="3"/>
        <v>0.6151202749140894</v>
      </c>
      <c r="AO5" s="110">
        <f t="shared" si="3"/>
        <v>0.9072164948453608</v>
      </c>
      <c r="AP5" s="110">
        <f t="shared" si="3"/>
        <v>0.07216494845360824</v>
      </c>
      <c r="AQ5" s="110">
        <f t="shared" si="3"/>
        <v>0</v>
      </c>
      <c r="AR5" s="110">
        <f t="shared" si="3"/>
        <v>0</v>
      </c>
      <c r="AS5" s="110">
        <f t="shared" si="3"/>
        <v>0.9415807560137457</v>
      </c>
      <c r="AT5" s="110">
        <f t="shared" si="3"/>
        <v>0.013745704467353952</v>
      </c>
      <c r="AU5" s="110">
        <f t="shared" si="3"/>
        <v>0.09278350515463918</v>
      </c>
      <c r="AV5" s="110">
        <f t="shared" si="3"/>
        <v>0.013745704467353952</v>
      </c>
      <c r="AW5" s="110">
        <f t="shared" si="3"/>
        <v>0.14776632302405499</v>
      </c>
      <c r="AX5" s="110">
        <f t="shared" si="3"/>
        <v>0.027491408934707903</v>
      </c>
      <c r="AY5" s="110">
        <f t="shared" si="3"/>
        <v>0.4261168384879725</v>
      </c>
      <c r="AZ5" s="110">
        <f t="shared" si="3"/>
        <v>0.06529209621993128</v>
      </c>
      <c r="BA5" s="111">
        <f t="shared" si="3"/>
        <v>0.15120274914089346</v>
      </c>
      <c r="BB5" s="112">
        <f t="shared" si="3"/>
        <v>0.003436426116838488</v>
      </c>
      <c r="BC5" s="113">
        <f t="shared" si="3"/>
        <v>0.061855670103092786</v>
      </c>
      <c r="BD5" s="113">
        <f t="shared" si="3"/>
        <v>0.010309278350515464</v>
      </c>
      <c r="BE5" s="114">
        <f t="shared" si="3"/>
        <v>0.17869415807560138</v>
      </c>
      <c r="BF5" s="115">
        <f t="shared" si="3"/>
        <v>0.12027491408934708</v>
      </c>
      <c r="BG5" s="116">
        <f t="shared" si="3"/>
        <v>0.010309278350515464</v>
      </c>
      <c r="BH5" s="116">
        <f t="shared" si="3"/>
        <v>0.003436426116838488</v>
      </c>
      <c r="BI5" s="116">
        <f t="shared" si="3"/>
        <v>0.05154639175257732</v>
      </c>
      <c r="BJ5" s="116">
        <f t="shared" si="3"/>
        <v>0.5945017182130584</v>
      </c>
      <c r="BK5" s="116">
        <f t="shared" si="3"/>
        <v>0.003436426116838488</v>
      </c>
      <c r="BL5" s="116">
        <f t="shared" si="3"/>
        <v>0.7285223367697594</v>
      </c>
      <c r="BM5" s="116">
        <f t="shared" si="3"/>
        <v>0.054982817869415807</v>
      </c>
      <c r="BN5" s="116">
        <f t="shared" si="3"/>
        <v>0</v>
      </c>
      <c r="BO5" s="116">
        <f aca="true" t="shared" si="4" ref="BO5:DM5">BO4/$B4</f>
        <v>0.16494845360824742</v>
      </c>
      <c r="BP5" s="116">
        <f t="shared" si="4"/>
        <v>0.013745704467353952</v>
      </c>
      <c r="BQ5" s="116">
        <f t="shared" si="4"/>
        <v>0</v>
      </c>
      <c r="BR5" s="116">
        <f t="shared" si="4"/>
        <v>0.05154639175257732</v>
      </c>
      <c r="BS5" s="116">
        <f t="shared" si="4"/>
        <v>0.10309278350515463</v>
      </c>
      <c r="BT5" s="116">
        <f t="shared" si="4"/>
        <v>0.003436426116838488</v>
      </c>
      <c r="BU5" s="116">
        <f t="shared" si="4"/>
        <v>0</v>
      </c>
      <c r="BV5" s="116">
        <f t="shared" si="4"/>
        <v>0.010309278350515464</v>
      </c>
      <c r="BW5" s="116">
        <f t="shared" si="4"/>
        <v>0.24398625429553264</v>
      </c>
      <c r="BX5" s="116">
        <f t="shared" si="4"/>
        <v>0.003436426116838488</v>
      </c>
      <c r="BY5" s="116">
        <f t="shared" si="4"/>
        <v>0</v>
      </c>
      <c r="BZ5" s="116">
        <f t="shared" si="4"/>
        <v>0.054982817869415807</v>
      </c>
      <c r="CA5" s="116">
        <f t="shared" si="4"/>
        <v>0.5876288659793815</v>
      </c>
      <c r="CB5" s="116">
        <f t="shared" si="4"/>
        <v>0</v>
      </c>
      <c r="CC5" s="116">
        <f t="shared" si="4"/>
        <v>0</v>
      </c>
      <c r="CD5" s="116">
        <f t="shared" si="4"/>
        <v>0</v>
      </c>
      <c r="CE5" s="116">
        <f t="shared" si="4"/>
        <v>0.044673539518900345</v>
      </c>
      <c r="CF5" s="116">
        <f t="shared" si="4"/>
        <v>0</v>
      </c>
      <c r="CG5" s="116">
        <f t="shared" si="4"/>
        <v>0</v>
      </c>
      <c r="CH5" s="116">
        <f t="shared" si="4"/>
        <v>0.010309278350515464</v>
      </c>
      <c r="CI5" s="116">
        <f t="shared" si="4"/>
        <v>0.11683848797250859</v>
      </c>
      <c r="CJ5" s="116">
        <f t="shared" si="4"/>
        <v>0.07903780068728522</v>
      </c>
      <c r="CK5" s="116">
        <f t="shared" si="4"/>
        <v>0.044673539518900345</v>
      </c>
      <c r="CL5" s="116">
        <f t="shared" si="4"/>
        <v>0.030927835051546393</v>
      </c>
      <c r="CM5" s="116">
        <f t="shared" si="4"/>
        <v>0.006872852233676976</v>
      </c>
      <c r="CN5" s="116">
        <f t="shared" si="4"/>
        <v>0.06872852233676977</v>
      </c>
      <c r="CO5" s="116">
        <f t="shared" si="4"/>
        <v>0</v>
      </c>
      <c r="CP5" s="116">
        <f t="shared" si="4"/>
        <v>0.15120274914089346</v>
      </c>
      <c r="CQ5" s="116">
        <f t="shared" si="4"/>
        <v>0.020618556701030927</v>
      </c>
      <c r="CR5" s="116">
        <f t="shared" si="4"/>
        <v>0.003436426116838488</v>
      </c>
      <c r="CS5" s="116">
        <f t="shared" si="4"/>
        <v>0.01718213058419244</v>
      </c>
      <c r="CT5" s="116">
        <f t="shared" si="4"/>
        <v>0.010309278350515464</v>
      </c>
      <c r="CU5" s="116">
        <f t="shared" si="4"/>
        <v>0.010309278350515464</v>
      </c>
      <c r="CV5" s="116">
        <f t="shared" si="4"/>
        <v>0.020618556701030927</v>
      </c>
      <c r="CW5" s="116">
        <f t="shared" si="4"/>
        <v>0</v>
      </c>
      <c r="CX5" s="116">
        <f t="shared" si="4"/>
        <v>0.020618556701030927</v>
      </c>
      <c r="CY5" s="116">
        <f t="shared" si="4"/>
        <v>0.09621993127147767</v>
      </c>
      <c r="CZ5" s="116">
        <f t="shared" si="4"/>
        <v>0.003436426116838488</v>
      </c>
      <c r="DA5" s="116">
        <f t="shared" si="4"/>
        <v>0</v>
      </c>
      <c r="DB5" s="116">
        <f t="shared" si="4"/>
        <v>0.024054982817869417</v>
      </c>
      <c r="DC5" s="116">
        <f t="shared" si="4"/>
        <v>0</v>
      </c>
      <c r="DD5" s="116">
        <f t="shared" si="4"/>
        <v>0</v>
      </c>
      <c r="DE5" s="116">
        <f t="shared" si="4"/>
        <v>0</v>
      </c>
      <c r="DF5" s="116">
        <f t="shared" si="4"/>
        <v>0</v>
      </c>
      <c r="DG5" s="116">
        <f t="shared" si="4"/>
        <v>0</v>
      </c>
      <c r="DH5" s="116">
        <f t="shared" si="4"/>
        <v>0</v>
      </c>
      <c r="DI5" s="116">
        <f t="shared" si="4"/>
        <v>0</v>
      </c>
      <c r="DJ5" s="116">
        <f t="shared" si="4"/>
        <v>0</v>
      </c>
      <c r="DK5" s="117">
        <f t="shared" si="4"/>
        <v>0</v>
      </c>
      <c r="DL5" s="101">
        <f t="shared" si="4"/>
        <v>0.006872852233676976</v>
      </c>
      <c r="DM5" s="102">
        <f t="shared" si="4"/>
        <v>0</v>
      </c>
      <c r="DN5" s="120"/>
    </row>
    <row r="6" ht="13.5" thickTop="1"/>
    <row r="7" ht="26.25">
      <c r="B7" s="154" t="s">
        <v>2599</v>
      </c>
    </row>
    <row r="8" ht="18">
      <c r="B8" s="153" t="s">
        <v>1410</v>
      </c>
    </row>
    <row r="10" ht="18">
      <c r="B10" s="153" t="s">
        <v>1650</v>
      </c>
    </row>
    <row r="11" ht="18">
      <c r="B11" s="153" t="s">
        <v>1408</v>
      </c>
    </row>
    <row r="12" ht="12.75">
      <c r="B12" s="152" t="s">
        <v>1409</v>
      </c>
    </row>
    <row r="13" spans="2:117" ht="13.5" thickBot="1">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row>
    <row r="14" spans="2:118" ht="13.5" thickTop="1">
      <c r="B14" s="145">
        <v>18</v>
      </c>
      <c r="C14" s="141">
        <v>18</v>
      </c>
      <c r="D14" s="142"/>
      <c r="E14" s="39"/>
      <c r="F14" s="39" t="s">
        <v>831</v>
      </c>
      <c r="G14" s="39" t="s">
        <v>683</v>
      </c>
      <c r="H14" s="39" t="s">
        <v>835</v>
      </c>
      <c r="I14" s="39" t="s">
        <v>2978</v>
      </c>
      <c r="J14" s="39" t="s">
        <v>2608</v>
      </c>
      <c r="K14" s="39"/>
      <c r="L14" s="39" t="s">
        <v>2824</v>
      </c>
      <c r="M14" s="39"/>
      <c r="N14" s="39"/>
      <c r="O14" s="39" t="s">
        <v>2506</v>
      </c>
      <c r="P14" s="39"/>
      <c r="Q14" s="39">
        <v>2017</v>
      </c>
      <c r="R14" s="39"/>
      <c r="S14" s="39"/>
      <c r="T14" s="39"/>
      <c r="U14" s="39"/>
      <c r="V14" s="39"/>
      <c r="W14" s="39"/>
      <c r="X14" s="39"/>
      <c r="Y14" s="40"/>
      <c r="Z14" s="41"/>
      <c r="AA14" s="42"/>
      <c r="AB14" s="42"/>
      <c r="AC14" s="42"/>
      <c r="AD14" s="42"/>
      <c r="AE14" s="42"/>
      <c r="AF14" s="42"/>
      <c r="AG14" s="42"/>
      <c r="AH14" s="42"/>
      <c r="AI14" s="42"/>
      <c r="AJ14" s="42"/>
      <c r="AK14" s="42"/>
      <c r="AL14" s="42"/>
      <c r="AM14" s="43"/>
      <c r="AN14" s="44" t="s">
        <v>2365</v>
      </c>
      <c r="AO14" s="45" t="s">
        <v>2365</v>
      </c>
      <c r="AP14" s="45"/>
      <c r="AQ14" s="45"/>
      <c r="AR14" s="45"/>
      <c r="AS14" s="45">
        <v>76</v>
      </c>
      <c r="AT14" s="45"/>
      <c r="AU14" s="45"/>
      <c r="AV14" s="45"/>
      <c r="AW14" s="45"/>
      <c r="AX14" s="45"/>
      <c r="AY14" s="45">
        <v>392</v>
      </c>
      <c r="AZ14" s="45"/>
      <c r="BA14" s="46">
        <v>464</v>
      </c>
      <c r="BB14" s="47"/>
      <c r="BC14" s="48"/>
      <c r="BD14" s="48"/>
      <c r="BE14" s="49"/>
      <c r="BF14" s="50"/>
      <c r="BG14" s="51"/>
      <c r="BH14" s="51"/>
      <c r="BI14" s="51"/>
      <c r="BJ14" s="51" t="s">
        <v>2088</v>
      </c>
      <c r="BK14" s="51"/>
      <c r="BL14" s="51" t="s">
        <v>2054</v>
      </c>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t="s">
        <v>2566</v>
      </c>
      <c r="CQ14" s="51"/>
      <c r="CR14" s="51"/>
      <c r="CS14" s="51"/>
      <c r="CT14" s="51"/>
      <c r="CU14" s="51"/>
      <c r="CV14" s="51"/>
      <c r="CW14" s="51"/>
      <c r="CX14" s="51"/>
      <c r="CY14" s="51"/>
      <c r="CZ14" s="51"/>
      <c r="DA14" s="51"/>
      <c r="DB14" s="51"/>
      <c r="DC14" s="51"/>
      <c r="DD14" s="51"/>
      <c r="DE14" s="51"/>
      <c r="DF14" s="51"/>
      <c r="DG14" s="51"/>
      <c r="DH14" s="51"/>
      <c r="DI14" s="51"/>
      <c r="DJ14" s="51"/>
      <c r="DK14" s="52"/>
      <c r="DL14" s="24"/>
      <c r="DM14" s="13"/>
      <c r="DN14" s="120"/>
    </row>
    <row r="15" spans="2:118" ht="12.75">
      <c r="B15" s="146" t="s">
        <v>1520</v>
      </c>
      <c r="C15" s="38" t="s">
        <v>1520</v>
      </c>
      <c r="D15" s="39"/>
      <c r="E15" s="39"/>
      <c r="F15" s="39" t="s">
        <v>831</v>
      </c>
      <c r="G15" s="39" t="s">
        <v>832</v>
      </c>
      <c r="H15" s="39" t="s">
        <v>835</v>
      </c>
      <c r="I15" s="39" t="s">
        <v>2978</v>
      </c>
      <c r="J15" s="39" t="s">
        <v>2636</v>
      </c>
      <c r="K15" s="39">
        <v>33130</v>
      </c>
      <c r="L15" s="39" t="s">
        <v>2824</v>
      </c>
      <c r="M15" s="39"/>
      <c r="N15" s="39"/>
      <c r="O15" s="39" t="s">
        <v>2506</v>
      </c>
      <c r="P15" s="39"/>
      <c r="Q15" s="39"/>
      <c r="R15" s="39">
        <v>2014</v>
      </c>
      <c r="S15" s="39">
        <v>2017</v>
      </c>
      <c r="T15" s="39"/>
      <c r="U15" s="39"/>
      <c r="V15" s="39"/>
      <c r="W15" s="39"/>
      <c r="X15" s="39" t="s">
        <v>2491</v>
      </c>
      <c r="Y15" s="40" t="s">
        <v>1521</v>
      </c>
      <c r="Z15" s="41"/>
      <c r="AA15" s="42"/>
      <c r="AB15" s="42"/>
      <c r="AC15" s="42"/>
      <c r="AD15" s="42"/>
      <c r="AE15" s="42"/>
      <c r="AF15" s="42"/>
      <c r="AG15" s="42"/>
      <c r="AH15" s="42"/>
      <c r="AI15" s="42"/>
      <c r="AJ15" s="42"/>
      <c r="AK15" s="42"/>
      <c r="AL15" s="42"/>
      <c r="AM15" s="43"/>
      <c r="AN15" s="44" t="s">
        <v>2457</v>
      </c>
      <c r="AO15" s="45" t="s">
        <v>2457</v>
      </c>
      <c r="AP15" s="45"/>
      <c r="AQ15" s="45"/>
      <c r="AR15" s="45"/>
      <c r="AS15" s="45">
        <v>50</v>
      </c>
      <c r="AT15" s="45"/>
      <c r="AU15" s="45"/>
      <c r="AV15" s="45"/>
      <c r="AW15" s="45"/>
      <c r="AX15" s="45"/>
      <c r="AY15" s="45">
        <v>387</v>
      </c>
      <c r="AZ15" s="45"/>
      <c r="BA15" s="46"/>
      <c r="BB15" s="47"/>
      <c r="BC15" s="48"/>
      <c r="BD15" s="48"/>
      <c r="BE15" s="49" t="s">
        <v>2207</v>
      </c>
      <c r="BF15" s="50"/>
      <c r="BG15" s="51"/>
      <c r="BH15" s="51"/>
      <c r="BI15" s="51"/>
      <c r="BJ15" s="51" t="s">
        <v>2106</v>
      </c>
      <c r="BK15" s="51"/>
      <c r="BL15" s="51" t="s">
        <v>2058</v>
      </c>
      <c r="BM15" s="51"/>
      <c r="BN15" s="51"/>
      <c r="BO15" s="51"/>
      <c r="BP15" s="51"/>
      <c r="BQ15" s="51"/>
      <c r="BR15" s="51"/>
      <c r="BS15" s="51"/>
      <c r="BT15" s="51"/>
      <c r="BU15" s="51"/>
      <c r="BV15" s="51"/>
      <c r="BW15" s="51" t="s">
        <v>1747</v>
      </c>
      <c r="BX15" s="51"/>
      <c r="BY15" s="51"/>
      <c r="BZ15" s="51"/>
      <c r="CA15" s="51">
        <v>33130</v>
      </c>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2"/>
      <c r="DL15" s="24"/>
      <c r="DM15" s="13"/>
      <c r="DN15" s="120"/>
    </row>
    <row r="16" spans="2:118" ht="12.75">
      <c r="B16" s="146" t="s">
        <v>3067</v>
      </c>
      <c r="C16" s="38" t="s">
        <v>3067</v>
      </c>
      <c r="D16" s="39" t="s">
        <v>1937</v>
      </c>
      <c r="E16" s="39"/>
      <c r="F16" s="39" t="s">
        <v>831</v>
      </c>
      <c r="G16" s="39" t="s">
        <v>683</v>
      </c>
      <c r="H16" s="39" t="s">
        <v>835</v>
      </c>
      <c r="I16" s="39" t="s">
        <v>2978</v>
      </c>
      <c r="J16" s="39" t="s">
        <v>2762</v>
      </c>
      <c r="K16" s="39"/>
      <c r="L16" s="39" t="s">
        <v>318</v>
      </c>
      <c r="M16" s="39"/>
      <c r="N16" s="39"/>
      <c r="O16" s="39"/>
      <c r="P16" s="39"/>
      <c r="Q16" s="39">
        <v>2017</v>
      </c>
      <c r="R16" s="39">
        <v>2018</v>
      </c>
      <c r="S16" s="39">
        <v>2021</v>
      </c>
      <c r="T16" s="39"/>
      <c r="U16" s="39"/>
      <c r="V16" s="39"/>
      <c r="W16" s="39"/>
      <c r="X16" s="39"/>
      <c r="Y16" s="40"/>
      <c r="Z16" s="41"/>
      <c r="AA16" s="42"/>
      <c r="AB16" s="42"/>
      <c r="AC16" s="42"/>
      <c r="AD16" s="42"/>
      <c r="AE16" s="42"/>
      <c r="AF16" s="42"/>
      <c r="AG16" s="42"/>
      <c r="AH16" s="42"/>
      <c r="AI16" s="42"/>
      <c r="AJ16" s="42"/>
      <c r="AK16" s="42"/>
      <c r="AL16" s="42"/>
      <c r="AM16" s="43"/>
      <c r="AN16" s="44"/>
      <c r="AO16" s="45"/>
      <c r="AP16" s="45"/>
      <c r="AQ16" s="45"/>
      <c r="AR16" s="45"/>
      <c r="AS16" s="45">
        <v>45</v>
      </c>
      <c r="AT16" s="45"/>
      <c r="AU16" s="45"/>
      <c r="AV16" s="45"/>
      <c r="AW16" s="45"/>
      <c r="AX16" s="45"/>
      <c r="AY16" s="45"/>
      <c r="AZ16" s="45"/>
      <c r="BA16" s="46"/>
      <c r="BB16" s="47"/>
      <c r="BC16" s="48"/>
      <c r="BD16" s="48"/>
      <c r="BE16" s="49"/>
      <c r="BF16" s="50"/>
      <c r="BG16" s="51"/>
      <c r="BH16" s="51"/>
      <c r="BI16" s="51"/>
      <c r="BJ16" s="51" t="s">
        <v>2176</v>
      </c>
      <c r="BK16" s="51"/>
      <c r="BL16" s="51" t="s">
        <v>2065</v>
      </c>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t="s">
        <v>2515</v>
      </c>
      <c r="CO16" s="51"/>
      <c r="CP16" s="51"/>
      <c r="CQ16" s="51"/>
      <c r="CR16" s="51"/>
      <c r="CS16" s="51"/>
      <c r="CT16" s="51"/>
      <c r="CU16" s="51"/>
      <c r="CV16" s="51"/>
      <c r="CW16" s="51"/>
      <c r="CX16" s="51"/>
      <c r="CY16" s="51"/>
      <c r="CZ16" s="51"/>
      <c r="DA16" s="51"/>
      <c r="DB16" s="51"/>
      <c r="DC16" s="51"/>
      <c r="DD16" s="51"/>
      <c r="DE16" s="51"/>
      <c r="DF16" s="51"/>
      <c r="DG16" s="51"/>
      <c r="DH16" s="51"/>
      <c r="DI16" s="51"/>
      <c r="DJ16" s="51"/>
      <c r="DK16" s="52"/>
      <c r="DL16" s="24"/>
      <c r="DM16" s="13"/>
      <c r="DN16" s="120"/>
    </row>
    <row r="17" spans="2:118" ht="12.75">
      <c r="B17" s="146" t="s">
        <v>1604</v>
      </c>
      <c r="C17" s="38" t="s">
        <v>1604</v>
      </c>
      <c r="D17" s="39"/>
      <c r="E17" s="39" t="s">
        <v>1605</v>
      </c>
      <c r="F17" s="39" t="s">
        <v>831</v>
      </c>
      <c r="G17" s="39" t="s">
        <v>832</v>
      </c>
      <c r="H17" s="39" t="s">
        <v>835</v>
      </c>
      <c r="I17" s="39" t="s">
        <v>2978</v>
      </c>
      <c r="J17" s="39" t="s">
        <v>2687</v>
      </c>
      <c r="K17" s="39"/>
      <c r="L17" s="39" t="s">
        <v>638</v>
      </c>
      <c r="M17" s="39"/>
      <c r="N17" s="39"/>
      <c r="O17" s="39" t="s">
        <v>2506</v>
      </c>
      <c r="P17" s="39"/>
      <c r="Q17" s="39"/>
      <c r="R17" s="39">
        <v>2012</v>
      </c>
      <c r="S17" s="39">
        <v>2015</v>
      </c>
      <c r="T17" s="39"/>
      <c r="U17" s="39"/>
      <c r="V17" s="39"/>
      <c r="W17" s="39"/>
      <c r="X17" s="39" t="s">
        <v>2493</v>
      </c>
      <c r="Y17" s="40" t="s">
        <v>1606</v>
      </c>
      <c r="Z17" s="41"/>
      <c r="AA17" s="42"/>
      <c r="AB17" s="42"/>
      <c r="AC17" s="42"/>
      <c r="AD17" s="42"/>
      <c r="AE17" s="42"/>
      <c r="AF17" s="42"/>
      <c r="AG17" s="42"/>
      <c r="AH17" s="42"/>
      <c r="AI17" s="42"/>
      <c r="AJ17" s="42"/>
      <c r="AK17" s="42"/>
      <c r="AL17" s="42"/>
      <c r="AM17" s="43"/>
      <c r="AN17" s="44" t="s">
        <v>2274</v>
      </c>
      <c r="AO17" s="45" t="s">
        <v>2274</v>
      </c>
      <c r="AP17" s="45"/>
      <c r="AQ17" s="45"/>
      <c r="AR17" s="45"/>
      <c r="AS17" s="45">
        <v>42</v>
      </c>
      <c r="AT17" s="45"/>
      <c r="AU17" s="45"/>
      <c r="AV17" s="45"/>
      <c r="AW17" s="45"/>
      <c r="AX17" s="45"/>
      <c r="AY17" s="45">
        <v>382</v>
      </c>
      <c r="AZ17" s="45"/>
      <c r="BA17" s="46"/>
      <c r="BB17" s="47"/>
      <c r="BC17" s="48"/>
      <c r="BD17" s="48"/>
      <c r="BE17" s="49"/>
      <c r="BF17" s="50"/>
      <c r="BG17" s="51"/>
      <c r="BH17" s="51"/>
      <c r="BI17" s="51"/>
      <c r="BJ17" s="51" t="s">
        <v>2152</v>
      </c>
      <c r="BK17" s="51"/>
      <c r="BL17" s="51" t="s">
        <v>2060</v>
      </c>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2"/>
      <c r="DL17" s="24"/>
      <c r="DM17" s="13"/>
      <c r="DN17" s="120"/>
    </row>
    <row r="18" spans="2:118" ht="12.75">
      <c r="B18" s="146" t="s">
        <v>1622</v>
      </c>
      <c r="C18" s="38" t="s">
        <v>1622</v>
      </c>
      <c r="D18" s="39"/>
      <c r="E18" s="39" t="s">
        <v>1623</v>
      </c>
      <c r="F18" s="39" t="s">
        <v>831</v>
      </c>
      <c r="G18" s="39" t="s">
        <v>832</v>
      </c>
      <c r="H18" s="39" t="s">
        <v>835</v>
      </c>
      <c r="I18" s="39" t="s">
        <v>2978</v>
      </c>
      <c r="J18" s="39" t="s">
        <v>1622</v>
      </c>
      <c r="K18" s="39">
        <v>33131</v>
      </c>
      <c r="L18" s="39" t="s">
        <v>318</v>
      </c>
      <c r="M18" s="39"/>
      <c r="N18" s="39"/>
      <c r="O18" s="39"/>
      <c r="P18" s="39"/>
      <c r="Q18" s="39"/>
      <c r="R18" s="39"/>
      <c r="S18" s="39">
        <v>2001</v>
      </c>
      <c r="T18" s="39"/>
      <c r="U18" s="39"/>
      <c r="V18" s="39"/>
      <c r="W18" s="39"/>
      <c r="X18" s="39" t="s">
        <v>2494</v>
      </c>
      <c r="Y18" s="40" t="s">
        <v>1624</v>
      </c>
      <c r="Z18" s="41"/>
      <c r="AA18" s="42"/>
      <c r="AB18" s="42"/>
      <c r="AC18" s="42"/>
      <c r="AD18" s="42"/>
      <c r="AE18" s="42"/>
      <c r="AF18" s="42"/>
      <c r="AG18" s="42"/>
      <c r="AH18" s="42"/>
      <c r="AI18" s="42"/>
      <c r="AJ18" s="42"/>
      <c r="AK18" s="42"/>
      <c r="AL18" s="42"/>
      <c r="AM18" s="43"/>
      <c r="AN18" s="44"/>
      <c r="AO18" s="45" t="s">
        <v>2279</v>
      </c>
      <c r="AP18" s="45"/>
      <c r="AQ18" s="45"/>
      <c r="AR18" s="45"/>
      <c r="AS18" s="45">
        <v>31</v>
      </c>
      <c r="AT18" s="45"/>
      <c r="AU18" s="45"/>
      <c r="AV18" s="45"/>
      <c r="AW18" s="45" t="s">
        <v>905</v>
      </c>
      <c r="AX18" s="45"/>
      <c r="AY18" s="45"/>
      <c r="AZ18" s="45"/>
      <c r="BA18" s="46"/>
      <c r="BB18" s="47"/>
      <c r="BC18" s="48"/>
      <c r="BD18" s="48"/>
      <c r="BE18" s="49"/>
      <c r="BF18" s="50"/>
      <c r="BG18" s="51"/>
      <c r="BH18" s="51"/>
      <c r="BI18" s="51"/>
      <c r="BJ18" s="51" t="s">
        <v>2112</v>
      </c>
      <c r="BK18" s="51"/>
      <c r="BL18" s="51" t="s">
        <v>1811</v>
      </c>
      <c r="BM18" s="51"/>
      <c r="BN18" s="51"/>
      <c r="BO18" s="51"/>
      <c r="BP18" s="51"/>
      <c r="BQ18" s="51"/>
      <c r="BR18" s="51"/>
      <c r="BS18" s="51"/>
      <c r="BT18" s="51"/>
      <c r="BU18" s="51"/>
      <c r="BV18" s="51"/>
      <c r="BW18" s="51" t="s">
        <v>1740</v>
      </c>
      <c r="BX18" s="51"/>
      <c r="BY18" s="51"/>
      <c r="BZ18" s="51"/>
      <c r="CA18" s="51">
        <v>33131</v>
      </c>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2"/>
      <c r="DL18" s="24"/>
      <c r="DM18" s="13"/>
      <c r="DN18" s="120"/>
    </row>
    <row r="19" spans="2:118" ht="12.75">
      <c r="B19" s="146" t="s">
        <v>2988</v>
      </c>
      <c r="C19" s="38" t="s">
        <v>2988</v>
      </c>
      <c r="D19" s="39"/>
      <c r="E19" s="39"/>
      <c r="F19" s="39" t="s">
        <v>831</v>
      </c>
      <c r="G19" s="39" t="s">
        <v>683</v>
      </c>
      <c r="H19" s="39" t="s">
        <v>835</v>
      </c>
      <c r="I19" s="39" t="s">
        <v>2978</v>
      </c>
      <c r="J19" s="39" t="s">
        <v>2988</v>
      </c>
      <c r="K19" s="39"/>
      <c r="L19" s="39" t="s">
        <v>638</v>
      </c>
      <c r="M19" s="39"/>
      <c r="N19" s="39"/>
      <c r="O19" s="39"/>
      <c r="P19" s="39"/>
      <c r="Q19" s="39">
        <v>2016</v>
      </c>
      <c r="R19" s="39"/>
      <c r="S19" s="39"/>
      <c r="T19" s="39"/>
      <c r="U19" s="39"/>
      <c r="V19" s="39"/>
      <c r="W19" s="39"/>
      <c r="X19" s="39"/>
      <c r="Y19" s="40"/>
      <c r="Z19" s="41"/>
      <c r="AA19" s="42"/>
      <c r="AB19" s="42"/>
      <c r="AC19" s="42"/>
      <c r="AD19" s="42"/>
      <c r="AE19" s="42"/>
      <c r="AF19" s="42"/>
      <c r="AG19" s="42"/>
      <c r="AH19" s="42"/>
      <c r="AI19" s="42"/>
      <c r="AJ19" s="42"/>
      <c r="AK19" s="42"/>
      <c r="AL19" s="42"/>
      <c r="AM19" s="43"/>
      <c r="AN19" s="44" t="s">
        <v>2361</v>
      </c>
      <c r="AO19" s="45" t="s">
        <v>2361</v>
      </c>
      <c r="AP19" s="45"/>
      <c r="AQ19" s="45"/>
      <c r="AR19" s="45"/>
      <c r="AS19" s="45"/>
      <c r="AT19" s="45"/>
      <c r="AU19" s="45"/>
      <c r="AV19" s="45"/>
      <c r="AW19" s="45"/>
      <c r="AX19" s="45"/>
      <c r="AY19" s="45"/>
      <c r="AZ19" s="45"/>
      <c r="BA19" s="46"/>
      <c r="BB19" s="47"/>
      <c r="BC19" s="48"/>
      <c r="BD19" s="48"/>
      <c r="BE19" s="49"/>
      <c r="BF19" s="50"/>
      <c r="BG19" s="51"/>
      <c r="BH19" s="51"/>
      <c r="BI19" s="51"/>
      <c r="BJ19" s="51" t="s">
        <v>2154</v>
      </c>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2"/>
      <c r="DL19" s="24"/>
      <c r="DM19" s="13"/>
      <c r="DN19" s="120"/>
    </row>
    <row r="20" spans="2:118" ht="12.75">
      <c r="B20" s="146" t="s">
        <v>1377</v>
      </c>
      <c r="C20" s="38" t="s">
        <v>1377</v>
      </c>
      <c r="D20" s="39"/>
      <c r="E20" s="39" t="s">
        <v>1378</v>
      </c>
      <c r="F20" s="39" t="s">
        <v>831</v>
      </c>
      <c r="G20" s="39" t="s">
        <v>832</v>
      </c>
      <c r="H20" s="39" t="s">
        <v>835</v>
      </c>
      <c r="I20" s="39" t="s">
        <v>2978</v>
      </c>
      <c r="J20" s="39" t="s">
        <v>2722</v>
      </c>
      <c r="K20" s="39">
        <v>33131</v>
      </c>
      <c r="L20" s="39" t="s">
        <v>318</v>
      </c>
      <c r="M20" s="39"/>
      <c r="N20" s="39"/>
      <c r="O20" s="39"/>
      <c r="P20" s="39"/>
      <c r="Q20" s="39"/>
      <c r="R20" s="39"/>
      <c r="S20" s="39">
        <v>1986</v>
      </c>
      <c r="T20" s="39"/>
      <c r="U20" s="39"/>
      <c r="V20" s="39"/>
      <c r="W20" s="39"/>
      <c r="X20" s="39"/>
      <c r="Y20" s="40"/>
      <c r="Z20" s="41"/>
      <c r="AA20" s="42"/>
      <c r="AB20" s="42"/>
      <c r="AC20" s="42"/>
      <c r="AD20" s="42"/>
      <c r="AE20" s="42"/>
      <c r="AF20" s="42"/>
      <c r="AG20" s="42"/>
      <c r="AH20" s="42"/>
      <c r="AI20" s="42"/>
      <c r="AJ20" s="42"/>
      <c r="AK20" s="42"/>
      <c r="AL20" s="42"/>
      <c r="AM20" s="43"/>
      <c r="AN20" s="44" t="s">
        <v>2483</v>
      </c>
      <c r="AO20" s="45" t="s">
        <v>2483</v>
      </c>
      <c r="AP20" s="45"/>
      <c r="AQ20" s="45"/>
      <c r="AR20" s="45"/>
      <c r="AS20" s="45">
        <v>27</v>
      </c>
      <c r="AT20" s="45"/>
      <c r="AU20" s="45"/>
      <c r="AV20" s="45"/>
      <c r="AW20" s="45" t="s">
        <v>906</v>
      </c>
      <c r="AX20" s="45"/>
      <c r="AY20" s="45"/>
      <c r="AZ20" s="45"/>
      <c r="BA20" s="46"/>
      <c r="BB20" s="47"/>
      <c r="BC20" s="48"/>
      <c r="BD20" s="48"/>
      <c r="BE20" s="49"/>
      <c r="BF20" s="50" t="s">
        <v>2179</v>
      </c>
      <c r="BG20" s="51"/>
      <c r="BH20" s="51"/>
      <c r="BI20" s="51"/>
      <c r="BJ20" s="51"/>
      <c r="BK20" s="51"/>
      <c r="BL20" s="51" t="s">
        <v>1847</v>
      </c>
      <c r="BM20" s="51"/>
      <c r="BN20" s="51"/>
      <c r="BO20" s="51" t="s">
        <v>1770</v>
      </c>
      <c r="BP20" s="51"/>
      <c r="BQ20" s="51"/>
      <c r="BR20" s="51"/>
      <c r="BS20" s="51"/>
      <c r="BT20" s="51"/>
      <c r="BU20" s="51"/>
      <c r="BV20" s="51"/>
      <c r="BW20" s="51"/>
      <c r="BX20" s="51"/>
      <c r="BY20" s="51"/>
      <c r="BZ20" s="51"/>
      <c r="CA20" s="51">
        <v>33131</v>
      </c>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2"/>
      <c r="DL20" s="24"/>
      <c r="DM20" s="13"/>
      <c r="DN20" s="120"/>
    </row>
    <row r="21" spans="2:118" ht="12.75">
      <c r="B21" s="146" t="s">
        <v>1935</v>
      </c>
      <c r="C21" s="38" t="s">
        <v>1935</v>
      </c>
      <c r="D21" s="39"/>
      <c r="E21" s="39"/>
      <c r="F21" s="39" t="s">
        <v>831</v>
      </c>
      <c r="G21" s="39" t="s">
        <v>841</v>
      </c>
      <c r="H21" s="39" t="s">
        <v>835</v>
      </c>
      <c r="I21" s="39" t="s">
        <v>2978</v>
      </c>
      <c r="J21" s="39"/>
      <c r="K21" s="39"/>
      <c r="L21" s="39" t="s">
        <v>638</v>
      </c>
      <c r="M21" s="39"/>
      <c r="N21" s="39"/>
      <c r="O21" s="39"/>
      <c r="P21" s="39"/>
      <c r="Q21" s="39"/>
      <c r="R21" s="39"/>
      <c r="S21" s="39"/>
      <c r="T21" s="39"/>
      <c r="U21" s="39"/>
      <c r="V21" s="39"/>
      <c r="W21" s="39"/>
      <c r="X21" s="39"/>
      <c r="Y21" s="40"/>
      <c r="Z21" s="41"/>
      <c r="AA21" s="42"/>
      <c r="AB21" s="42"/>
      <c r="AC21" s="42"/>
      <c r="AD21" s="42"/>
      <c r="AE21" s="42"/>
      <c r="AF21" s="42"/>
      <c r="AG21" s="42"/>
      <c r="AH21" s="42"/>
      <c r="AI21" s="42"/>
      <c r="AJ21" s="42"/>
      <c r="AK21" s="42"/>
      <c r="AL21" s="42"/>
      <c r="AM21" s="43"/>
      <c r="AN21" s="44"/>
      <c r="AO21" s="45" t="s">
        <v>2386</v>
      </c>
      <c r="AP21" s="45"/>
      <c r="AQ21" s="45"/>
      <c r="AR21" s="45"/>
      <c r="AS21" s="45">
        <v>62</v>
      </c>
      <c r="AT21" s="45"/>
      <c r="AU21" s="45"/>
      <c r="AV21" s="45"/>
      <c r="AW21" s="45"/>
      <c r="AX21" s="45"/>
      <c r="AY21" s="45"/>
      <c r="AZ21" s="45"/>
      <c r="BA21" s="46"/>
      <c r="BB21" s="47"/>
      <c r="BC21" s="48"/>
      <c r="BD21" s="48"/>
      <c r="BE21" s="49"/>
      <c r="BF21" s="50"/>
      <c r="BG21" s="51"/>
      <c r="BH21" s="51"/>
      <c r="BI21" s="51"/>
      <c r="BJ21" s="51" t="s">
        <v>2096</v>
      </c>
      <c r="BK21" s="51"/>
      <c r="BL21" s="51" t="s">
        <v>1806</v>
      </c>
      <c r="BM21" s="51" t="s">
        <v>1755</v>
      </c>
      <c r="BN21" s="51"/>
      <c r="BO21" s="51" t="s">
        <v>1770</v>
      </c>
      <c r="BP21" s="51"/>
      <c r="BQ21" s="51"/>
      <c r="BR21" s="51"/>
      <c r="BS21" s="51" t="s">
        <v>1786</v>
      </c>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2"/>
      <c r="DL21" s="24"/>
      <c r="DM21" s="13"/>
      <c r="DN21" s="120"/>
    </row>
    <row r="22" spans="2:118" ht="12.75">
      <c r="B22" s="146" t="s">
        <v>1581</v>
      </c>
      <c r="C22" s="38" t="s">
        <v>1581</v>
      </c>
      <c r="D22" s="39"/>
      <c r="E22" s="39" t="s">
        <v>1582</v>
      </c>
      <c r="F22" s="39" t="s">
        <v>831</v>
      </c>
      <c r="G22" s="39" t="s">
        <v>832</v>
      </c>
      <c r="H22" s="39" t="s">
        <v>835</v>
      </c>
      <c r="I22" s="39" t="s">
        <v>2978</v>
      </c>
      <c r="J22" s="39" t="s">
        <v>2672</v>
      </c>
      <c r="K22" s="39">
        <v>33131</v>
      </c>
      <c r="L22" s="39" t="s">
        <v>318</v>
      </c>
      <c r="M22" s="39"/>
      <c r="N22" s="39"/>
      <c r="O22" s="39" t="s">
        <v>2506</v>
      </c>
      <c r="P22" s="39" t="s">
        <v>647</v>
      </c>
      <c r="Q22" s="39">
        <v>2004</v>
      </c>
      <c r="R22" s="39">
        <v>2007</v>
      </c>
      <c r="S22" s="39">
        <v>2010</v>
      </c>
      <c r="T22" s="39"/>
      <c r="U22" s="39"/>
      <c r="V22" s="39"/>
      <c r="W22" s="39"/>
      <c r="X22" s="39"/>
      <c r="Y22" s="40"/>
      <c r="Z22" s="41"/>
      <c r="AA22" s="42"/>
      <c r="AB22" s="42"/>
      <c r="AC22" s="42"/>
      <c r="AD22" s="42"/>
      <c r="AE22" s="42"/>
      <c r="AF22" s="42"/>
      <c r="AG22" s="42"/>
      <c r="AH22" s="42"/>
      <c r="AI22" s="42"/>
      <c r="AJ22" s="42"/>
      <c r="AK22" s="42"/>
      <c r="AL22" s="42"/>
      <c r="AM22" s="43"/>
      <c r="AN22" s="44" t="s">
        <v>2260</v>
      </c>
      <c r="AO22" s="45" t="s">
        <v>2260</v>
      </c>
      <c r="AP22" s="45" t="s">
        <v>2281</v>
      </c>
      <c r="AQ22" s="45"/>
      <c r="AR22" s="45"/>
      <c r="AS22" s="45">
        <v>34</v>
      </c>
      <c r="AT22" s="45"/>
      <c r="AU22" s="45">
        <v>16</v>
      </c>
      <c r="AV22" s="45"/>
      <c r="AW22" s="45"/>
      <c r="AX22" s="45"/>
      <c r="AY22" s="45"/>
      <c r="AZ22" s="45"/>
      <c r="BA22" s="46"/>
      <c r="BB22" s="47"/>
      <c r="BC22" s="48"/>
      <c r="BD22" s="48"/>
      <c r="BE22" s="49" t="s">
        <v>2228</v>
      </c>
      <c r="BF22" s="50" t="s">
        <v>2166</v>
      </c>
      <c r="BG22" s="51"/>
      <c r="BH22" s="51"/>
      <c r="BI22" s="51"/>
      <c r="BJ22" s="51" t="s">
        <v>2109</v>
      </c>
      <c r="BK22" s="51"/>
      <c r="BL22" s="51"/>
      <c r="BM22" s="51"/>
      <c r="BN22" s="51"/>
      <c r="BO22" s="51"/>
      <c r="BP22" s="51"/>
      <c r="BQ22" s="51"/>
      <c r="BR22" s="51" t="s">
        <v>1788</v>
      </c>
      <c r="BS22" s="51"/>
      <c r="BT22" s="51"/>
      <c r="BU22" s="51"/>
      <c r="BV22" s="51"/>
      <c r="BW22" s="51" t="s">
        <v>1748</v>
      </c>
      <c r="BX22" s="51"/>
      <c r="BY22" s="51"/>
      <c r="BZ22" s="51"/>
      <c r="CA22" s="51">
        <v>33131</v>
      </c>
      <c r="CB22" s="51"/>
      <c r="CC22" s="51"/>
      <c r="CD22" s="51"/>
      <c r="CE22" s="51"/>
      <c r="CF22" s="51"/>
      <c r="CG22" s="51"/>
      <c r="CH22" s="51"/>
      <c r="CI22" s="51" t="s">
        <v>1752</v>
      </c>
      <c r="CJ22" s="51"/>
      <c r="CK22" s="51"/>
      <c r="CL22" s="51" t="s">
        <v>647</v>
      </c>
      <c r="CM22" s="51"/>
      <c r="CN22" s="51" t="s">
        <v>2515</v>
      </c>
      <c r="CO22" s="51"/>
      <c r="CP22" s="51"/>
      <c r="CQ22" s="51"/>
      <c r="CR22" s="51"/>
      <c r="CS22" s="51"/>
      <c r="CT22" s="51"/>
      <c r="CU22" s="51"/>
      <c r="CV22" s="51"/>
      <c r="CW22" s="51"/>
      <c r="CX22" s="51"/>
      <c r="CY22" s="51" t="s">
        <v>2524</v>
      </c>
      <c r="CZ22" s="51"/>
      <c r="DA22" s="51"/>
      <c r="DB22" s="51"/>
      <c r="DC22" s="51"/>
      <c r="DD22" s="51"/>
      <c r="DE22" s="51"/>
      <c r="DF22" s="51"/>
      <c r="DG22" s="51"/>
      <c r="DH22" s="51"/>
      <c r="DI22" s="51"/>
      <c r="DJ22" s="51"/>
      <c r="DK22" s="52"/>
      <c r="DL22" s="24" t="s">
        <v>2525</v>
      </c>
      <c r="DM22" s="13"/>
      <c r="DN22" s="120"/>
    </row>
    <row r="23" spans="2:118" ht="12.75">
      <c r="B23" s="146" t="s">
        <v>1915</v>
      </c>
      <c r="C23" s="38" t="s">
        <v>1915</v>
      </c>
      <c r="D23" s="39"/>
      <c r="E23" s="39"/>
      <c r="F23" s="39" t="s">
        <v>831</v>
      </c>
      <c r="G23" s="39" t="s">
        <v>841</v>
      </c>
      <c r="H23" s="39" t="s">
        <v>835</v>
      </c>
      <c r="I23" s="39" t="s">
        <v>2978</v>
      </c>
      <c r="J23" s="39"/>
      <c r="K23" s="39"/>
      <c r="L23" s="39" t="s">
        <v>638</v>
      </c>
      <c r="M23" s="39"/>
      <c r="N23" s="39"/>
      <c r="O23" s="39"/>
      <c r="P23" s="39"/>
      <c r="Q23" s="39"/>
      <c r="R23" s="39"/>
      <c r="S23" s="39"/>
      <c r="T23" s="39"/>
      <c r="U23" s="39"/>
      <c r="V23" s="39"/>
      <c r="W23" s="39"/>
      <c r="X23" s="39"/>
      <c r="Y23" s="40"/>
      <c r="Z23" s="41"/>
      <c r="AA23" s="42"/>
      <c r="AB23" s="42"/>
      <c r="AC23" s="42"/>
      <c r="AD23" s="42"/>
      <c r="AE23" s="42"/>
      <c r="AF23" s="42"/>
      <c r="AG23" s="42"/>
      <c r="AH23" s="42"/>
      <c r="AI23" s="42"/>
      <c r="AJ23" s="42"/>
      <c r="AK23" s="42"/>
      <c r="AL23" s="42"/>
      <c r="AM23" s="43"/>
      <c r="AN23" s="44"/>
      <c r="AO23" s="45" t="s">
        <v>2378</v>
      </c>
      <c r="AP23" s="45"/>
      <c r="AQ23" s="45"/>
      <c r="AR23" s="45"/>
      <c r="AS23" s="45">
        <v>73</v>
      </c>
      <c r="AT23" s="45"/>
      <c r="AU23" s="45"/>
      <c r="AV23" s="45"/>
      <c r="AW23" s="45"/>
      <c r="AX23" s="45"/>
      <c r="AY23" s="45"/>
      <c r="AZ23" s="45"/>
      <c r="BA23" s="46"/>
      <c r="BB23" s="47"/>
      <c r="BC23" s="48"/>
      <c r="BD23" s="48"/>
      <c r="BE23" s="49"/>
      <c r="BF23" s="50"/>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2"/>
      <c r="DL23" s="24"/>
      <c r="DM23" s="13"/>
      <c r="DN23" s="120"/>
    </row>
    <row r="24" spans="2:118" ht="12.75">
      <c r="B24" s="146" t="s">
        <v>1641</v>
      </c>
      <c r="C24" s="38" t="s">
        <v>1641</v>
      </c>
      <c r="D24" s="39"/>
      <c r="E24" s="39"/>
      <c r="F24" s="39" t="s">
        <v>831</v>
      </c>
      <c r="G24" s="39" t="s">
        <v>832</v>
      </c>
      <c r="H24" s="39" t="s">
        <v>835</v>
      </c>
      <c r="I24" s="39" t="s">
        <v>2978</v>
      </c>
      <c r="J24" s="39" t="s">
        <v>2697</v>
      </c>
      <c r="K24" s="39">
        <v>33132</v>
      </c>
      <c r="L24" s="39" t="s">
        <v>638</v>
      </c>
      <c r="M24" s="39"/>
      <c r="N24" s="39"/>
      <c r="O24" s="39" t="s">
        <v>2506</v>
      </c>
      <c r="P24" s="39"/>
      <c r="Q24" s="39"/>
      <c r="R24" s="39">
        <v>2004</v>
      </c>
      <c r="S24" s="39">
        <v>2007</v>
      </c>
      <c r="T24" s="39"/>
      <c r="U24" s="39"/>
      <c r="V24" s="39"/>
      <c r="W24" s="39"/>
      <c r="X24" s="39"/>
      <c r="Y24" s="40"/>
      <c r="Z24" s="41"/>
      <c r="AA24" s="42"/>
      <c r="AB24" s="42"/>
      <c r="AC24" s="42"/>
      <c r="AD24" s="42"/>
      <c r="AE24" s="42"/>
      <c r="AF24" s="42"/>
      <c r="AG24" s="42"/>
      <c r="AH24" s="42"/>
      <c r="AI24" s="42"/>
      <c r="AJ24" s="42"/>
      <c r="AK24" s="42"/>
      <c r="AL24" s="42"/>
      <c r="AM24" s="43"/>
      <c r="AN24" s="44" t="s">
        <v>2307</v>
      </c>
      <c r="AO24" s="45" t="s">
        <v>2307</v>
      </c>
      <c r="AP24" s="45"/>
      <c r="AQ24" s="45"/>
      <c r="AR24" s="45"/>
      <c r="AS24" s="45">
        <v>40</v>
      </c>
      <c r="AT24" s="45"/>
      <c r="AU24" s="45"/>
      <c r="AV24" s="45"/>
      <c r="AW24" s="45"/>
      <c r="AX24" s="45"/>
      <c r="AY24" s="45">
        <v>469</v>
      </c>
      <c r="AZ24" s="45"/>
      <c r="BA24" s="46"/>
      <c r="BB24" s="47"/>
      <c r="BC24" s="48"/>
      <c r="BD24" s="48"/>
      <c r="BE24" s="49"/>
      <c r="BF24" s="50"/>
      <c r="BG24" s="51"/>
      <c r="BH24" s="51"/>
      <c r="BI24" s="51"/>
      <c r="BJ24" s="51" t="s">
        <v>2114</v>
      </c>
      <c r="BK24" s="51"/>
      <c r="BL24" s="51" t="s">
        <v>2055</v>
      </c>
      <c r="BM24" s="51"/>
      <c r="BN24" s="51"/>
      <c r="BO24" s="51"/>
      <c r="BP24" s="51"/>
      <c r="BQ24" s="51"/>
      <c r="BR24" s="51"/>
      <c r="BS24" s="51"/>
      <c r="BT24" s="51"/>
      <c r="BU24" s="51"/>
      <c r="BV24" s="51"/>
      <c r="BW24" s="51"/>
      <c r="BX24" s="51"/>
      <c r="BY24" s="51"/>
      <c r="BZ24" s="51"/>
      <c r="CA24" s="51">
        <v>33132</v>
      </c>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t="s">
        <v>2527</v>
      </c>
      <c r="CZ24" s="51"/>
      <c r="DA24" s="51"/>
      <c r="DB24" s="51"/>
      <c r="DC24" s="51"/>
      <c r="DD24" s="51"/>
      <c r="DE24" s="51"/>
      <c r="DF24" s="51"/>
      <c r="DG24" s="51"/>
      <c r="DH24" s="51"/>
      <c r="DI24" s="51"/>
      <c r="DJ24" s="51"/>
      <c r="DK24" s="52"/>
      <c r="DL24" s="24"/>
      <c r="DM24" s="13"/>
      <c r="DN24" s="120"/>
    </row>
    <row r="25" spans="2:118" ht="12.75">
      <c r="B25" s="146" t="s">
        <v>3066</v>
      </c>
      <c r="C25" s="38" t="s">
        <v>3066</v>
      </c>
      <c r="D25" s="39"/>
      <c r="E25" s="39"/>
      <c r="F25" s="39" t="s">
        <v>831</v>
      </c>
      <c r="G25" s="39" t="s">
        <v>683</v>
      </c>
      <c r="H25" s="39" t="s">
        <v>835</v>
      </c>
      <c r="I25" s="39" t="s">
        <v>2978</v>
      </c>
      <c r="J25" s="39" t="s">
        <v>3066</v>
      </c>
      <c r="K25" s="39"/>
      <c r="L25" s="39" t="s">
        <v>638</v>
      </c>
      <c r="M25" s="39"/>
      <c r="N25" s="39"/>
      <c r="O25" s="39"/>
      <c r="P25" s="39"/>
      <c r="Q25" s="39">
        <v>2016</v>
      </c>
      <c r="R25" s="39"/>
      <c r="S25" s="39"/>
      <c r="T25" s="39"/>
      <c r="U25" s="39"/>
      <c r="V25" s="39"/>
      <c r="W25" s="39"/>
      <c r="X25" s="39"/>
      <c r="Y25" s="40"/>
      <c r="Z25" s="41"/>
      <c r="AA25" s="42"/>
      <c r="AB25" s="42"/>
      <c r="AC25" s="42"/>
      <c r="AD25" s="42"/>
      <c r="AE25" s="42"/>
      <c r="AF25" s="42"/>
      <c r="AG25" s="42"/>
      <c r="AH25" s="42"/>
      <c r="AI25" s="42"/>
      <c r="AJ25" s="42"/>
      <c r="AK25" s="42"/>
      <c r="AL25" s="42"/>
      <c r="AM25" s="43"/>
      <c r="AN25" s="44"/>
      <c r="AO25" s="45"/>
      <c r="AP25" s="45"/>
      <c r="AQ25" s="45"/>
      <c r="AR25" s="45"/>
      <c r="AS25" s="45">
        <v>38</v>
      </c>
      <c r="AT25" s="45"/>
      <c r="AU25" s="45"/>
      <c r="AV25" s="45"/>
      <c r="AW25" s="45"/>
      <c r="AX25" s="45"/>
      <c r="AY25" s="45">
        <v>352</v>
      </c>
      <c r="AZ25" s="45"/>
      <c r="BA25" s="46"/>
      <c r="BB25" s="47"/>
      <c r="BC25" s="48"/>
      <c r="BD25" s="48"/>
      <c r="BE25" s="49"/>
      <c r="BF25" s="50"/>
      <c r="BG25" s="51"/>
      <c r="BH25" s="51"/>
      <c r="BI25" s="51"/>
      <c r="BJ25" s="51"/>
      <c r="BK25" s="51"/>
      <c r="BL25" s="51" t="s">
        <v>1859</v>
      </c>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2"/>
      <c r="DL25" s="24"/>
      <c r="DM25" s="13"/>
      <c r="DN25" s="120"/>
    </row>
    <row r="26" spans="2:118" ht="12.75">
      <c r="B26" s="146" t="s">
        <v>2962</v>
      </c>
      <c r="C26" s="38" t="s">
        <v>2962</v>
      </c>
      <c r="D26" s="39" t="s">
        <v>2981</v>
      </c>
      <c r="E26" s="39" t="s">
        <v>2963</v>
      </c>
      <c r="F26" s="39" t="s">
        <v>831</v>
      </c>
      <c r="G26" s="39" t="s">
        <v>832</v>
      </c>
      <c r="H26" s="39" t="s">
        <v>835</v>
      </c>
      <c r="I26" s="39" t="s">
        <v>2978</v>
      </c>
      <c r="J26" s="39" t="s">
        <v>2748</v>
      </c>
      <c r="K26" s="39"/>
      <c r="L26" s="39" t="s">
        <v>318</v>
      </c>
      <c r="M26" s="39"/>
      <c r="N26" s="39"/>
      <c r="O26" s="39" t="s">
        <v>2507</v>
      </c>
      <c r="P26" s="39"/>
      <c r="Q26" s="39"/>
      <c r="R26" s="39">
        <v>2016</v>
      </c>
      <c r="S26" s="39">
        <v>2018</v>
      </c>
      <c r="T26" s="39"/>
      <c r="U26" s="39"/>
      <c r="V26" s="39"/>
      <c r="W26" s="39"/>
      <c r="X26" s="39"/>
      <c r="Y26" s="40"/>
      <c r="Z26" s="41"/>
      <c r="AA26" s="42"/>
      <c r="AB26" s="42"/>
      <c r="AC26" s="42"/>
      <c r="AD26" s="42"/>
      <c r="AE26" s="42"/>
      <c r="AF26" s="42"/>
      <c r="AG26" s="42"/>
      <c r="AH26" s="42"/>
      <c r="AI26" s="42"/>
      <c r="AJ26" s="42"/>
      <c r="AK26" s="42"/>
      <c r="AL26" s="42"/>
      <c r="AM26" s="43"/>
      <c r="AN26" s="44" t="s">
        <v>2311</v>
      </c>
      <c r="AO26" s="45" t="s">
        <v>2311</v>
      </c>
      <c r="AP26" s="45"/>
      <c r="AQ26" s="45"/>
      <c r="AR26" s="45"/>
      <c r="AS26" s="45">
        <v>16</v>
      </c>
      <c r="AT26" s="45"/>
      <c r="AU26" s="45"/>
      <c r="AV26" s="45"/>
      <c r="AW26" s="45"/>
      <c r="AX26" s="45"/>
      <c r="AY26" s="45"/>
      <c r="AZ26" s="45"/>
      <c r="BA26" s="46"/>
      <c r="BB26" s="47"/>
      <c r="BC26" s="48"/>
      <c r="BD26" s="48"/>
      <c r="BE26" s="49"/>
      <c r="BF26" s="50" t="s">
        <v>2165</v>
      </c>
      <c r="BG26" s="51"/>
      <c r="BH26" s="51"/>
      <c r="BI26" s="51"/>
      <c r="BJ26" s="51"/>
      <c r="BK26" s="51"/>
      <c r="BL26" s="51" t="s">
        <v>1855</v>
      </c>
      <c r="BM26" s="51"/>
      <c r="BN26" s="51"/>
      <c r="BO26" s="51" t="s">
        <v>2076</v>
      </c>
      <c r="BP26" s="51"/>
      <c r="BQ26" s="51"/>
      <c r="BR26" s="51" t="s">
        <v>1779</v>
      </c>
      <c r="BS26" s="51"/>
      <c r="BT26" s="51"/>
      <c r="BU26" s="51"/>
      <c r="BV26" s="51"/>
      <c r="BW26" s="51"/>
      <c r="BX26" s="51"/>
      <c r="BY26" s="51"/>
      <c r="BZ26" s="51"/>
      <c r="CA26" s="51"/>
      <c r="CB26" s="51"/>
      <c r="CC26" s="51"/>
      <c r="CD26" s="51"/>
      <c r="CE26" s="51"/>
      <c r="CF26" s="51"/>
      <c r="CG26" s="51"/>
      <c r="CH26" s="51" t="s">
        <v>1779</v>
      </c>
      <c r="CI26" s="51"/>
      <c r="CJ26" s="51"/>
      <c r="CK26" s="51"/>
      <c r="CL26" s="51"/>
      <c r="CM26" s="51"/>
      <c r="CN26" s="51"/>
      <c r="CO26" s="51"/>
      <c r="CP26" s="51"/>
      <c r="CQ26" s="51"/>
      <c r="CR26" s="51"/>
      <c r="CS26" s="51"/>
      <c r="CT26" s="51"/>
      <c r="CU26" s="51"/>
      <c r="CV26" s="51"/>
      <c r="CW26" s="51"/>
      <c r="CX26" s="51"/>
      <c r="CY26" s="51" t="s">
        <v>2557</v>
      </c>
      <c r="CZ26" s="51"/>
      <c r="DA26" s="51"/>
      <c r="DB26" s="51"/>
      <c r="DC26" s="51"/>
      <c r="DD26" s="51"/>
      <c r="DE26" s="51"/>
      <c r="DF26" s="51"/>
      <c r="DG26" s="51"/>
      <c r="DH26" s="51"/>
      <c r="DI26" s="51"/>
      <c r="DJ26" s="51"/>
      <c r="DK26" s="52"/>
      <c r="DL26" s="24"/>
      <c r="DM26" s="13"/>
      <c r="DN26" s="120"/>
    </row>
    <row r="27" spans="2:118" ht="12.75">
      <c r="B27" s="146" t="s">
        <v>1963</v>
      </c>
      <c r="C27" s="38" t="s">
        <v>1963</v>
      </c>
      <c r="D27" s="39"/>
      <c r="E27" s="39"/>
      <c r="F27" s="39" t="s">
        <v>831</v>
      </c>
      <c r="G27" s="39" t="s">
        <v>683</v>
      </c>
      <c r="H27" s="39" t="s">
        <v>835</v>
      </c>
      <c r="I27" s="39" t="s">
        <v>2978</v>
      </c>
      <c r="J27" s="39" t="s">
        <v>1963</v>
      </c>
      <c r="K27" s="39">
        <v>33128</v>
      </c>
      <c r="L27" s="39" t="s">
        <v>638</v>
      </c>
      <c r="M27" s="39"/>
      <c r="N27" s="39"/>
      <c r="O27" s="39" t="s">
        <v>2506</v>
      </c>
      <c r="P27" s="39"/>
      <c r="Q27" s="39">
        <v>2016</v>
      </c>
      <c r="R27" s="39"/>
      <c r="S27" s="39"/>
      <c r="T27" s="39"/>
      <c r="U27" s="39"/>
      <c r="V27" s="39"/>
      <c r="W27" s="39"/>
      <c r="X27" s="39"/>
      <c r="Y27" s="40"/>
      <c r="Z27" s="41"/>
      <c r="AA27" s="42"/>
      <c r="AB27" s="42"/>
      <c r="AC27" s="42"/>
      <c r="AD27" s="42"/>
      <c r="AE27" s="42"/>
      <c r="AF27" s="42"/>
      <c r="AG27" s="42"/>
      <c r="AH27" s="42"/>
      <c r="AI27" s="42"/>
      <c r="AJ27" s="42"/>
      <c r="AK27" s="42"/>
      <c r="AL27" s="42"/>
      <c r="AM27" s="43"/>
      <c r="AN27" s="44" t="s">
        <v>2406</v>
      </c>
      <c r="AO27" s="45" t="s">
        <v>2406</v>
      </c>
      <c r="AP27" s="45" t="s">
        <v>2429</v>
      </c>
      <c r="AQ27" s="45"/>
      <c r="AR27" s="45"/>
      <c r="AS27" s="45">
        <v>48</v>
      </c>
      <c r="AT27" s="45"/>
      <c r="AU27" s="45">
        <v>3</v>
      </c>
      <c r="AV27" s="45"/>
      <c r="AW27" s="45" t="s">
        <v>907</v>
      </c>
      <c r="AX27" s="45"/>
      <c r="AY27" s="45">
        <v>328</v>
      </c>
      <c r="AZ27" s="45"/>
      <c r="BA27" s="46"/>
      <c r="BB27" s="47"/>
      <c r="BC27" s="48"/>
      <c r="BD27" s="48"/>
      <c r="BE27" s="49"/>
      <c r="BF27" s="50"/>
      <c r="BG27" s="51"/>
      <c r="BH27" s="51"/>
      <c r="BI27" s="51"/>
      <c r="BJ27" s="51" t="s">
        <v>2100</v>
      </c>
      <c r="BK27" s="51"/>
      <c r="BL27" s="51" t="s">
        <v>1812</v>
      </c>
      <c r="BM27" s="51"/>
      <c r="BN27" s="51"/>
      <c r="BO27" s="51"/>
      <c r="BP27" s="51"/>
      <c r="BQ27" s="51"/>
      <c r="BR27" s="51"/>
      <c r="BS27" s="51"/>
      <c r="BT27" s="51"/>
      <c r="BU27" s="51"/>
      <c r="BV27" s="51"/>
      <c r="BW27" s="51"/>
      <c r="BX27" s="51"/>
      <c r="BY27" s="51"/>
      <c r="BZ27" s="51"/>
      <c r="CA27" s="51">
        <v>33128</v>
      </c>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2"/>
      <c r="DL27" s="24"/>
      <c r="DM27" s="13"/>
      <c r="DN27" s="120"/>
    </row>
    <row r="28" spans="2:118" ht="12.75">
      <c r="B28" s="146" t="s">
        <v>3069</v>
      </c>
      <c r="C28" s="38" t="s">
        <v>3069</v>
      </c>
      <c r="D28" s="39"/>
      <c r="E28" s="39"/>
      <c r="F28" s="39" t="s">
        <v>831</v>
      </c>
      <c r="G28" s="39" t="s">
        <v>683</v>
      </c>
      <c r="H28" s="39" t="s">
        <v>835</v>
      </c>
      <c r="I28" s="39" t="s">
        <v>2978</v>
      </c>
      <c r="J28" s="39" t="s">
        <v>2763</v>
      </c>
      <c r="K28" s="39">
        <v>33137</v>
      </c>
      <c r="L28" s="39" t="s">
        <v>638</v>
      </c>
      <c r="M28" s="39"/>
      <c r="N28" s="39"/>
      <c r="O28" s="39" t="s">
        <v>2506</v>
      </c>
      <c r="P28" s="39"/>
      <c r="Q28" s="39">
        <v>2017</v>
      </c>
      <c r="R28" s="39">
        <v>2018</v>
      </c>
      <c r="S28" s="39">
        <v>2019</v>
      </c>
      <c r="T28" s="39"/>
      <c r="U28" s="39"/>
      <c r="V28" s="39"/>
      <c r="W28" s="39"/>
      <c r="X28" s="39"/>
      <c r="Y28" s="40"/>
      <c r="Z28" s="41"/>
      <c r="AA28" s="42"/>
      <c r="AB28" s="42"/>
      <c r="AC28" s="42"/>
      <c r="AD28" s="42"/>
      <c r="AE28" s="42"/>
      <c r="AF28" s="42"/>
      <c r="AG28" s="42"/>
      <c r="AH28" s="42"/>
      <c r="AI28" s="42"/>
      <c r="AJ28" s="42"/>
      <c r="AK28" s="42"/>
      <c r="AL28" s="42"/>
      <c r="AM28" s="43"/>
      <c r="AN28" s="44"/>
      <c r="AO28" s="45"/>
      <c r="AP28" s="45"/>
      <c r="AQ28" s="45"/>
      <c r="AR28" s="45"/>
      <c r="AS28" s="45">
        <v>36</v>
      </c>
      <c r="AT28" s="45"/>
      <c r="AU28" s="45"/>
      <c r="AV28" s="45"/>
      <c r="AW28" s="45"/>
      <c r="AX28" s="45"/>
      <c r="AY28" s="45">
        <v>393</v>
      </c>
      <c r="AZ28" s="45"/>
      <c r="BA28" s="46">
        <v>462</v>
      </c>
      <c r="BB28" s="47"/>
      <c r="BC28" s="48"/>
      <c r="BD28" s="48"/>
      <c r="BE28" s="49"/>
      <c r="BF28" s="50"/>
      <c r="BG28" s="51"/>
      <c r="BH28" s="51"/>
      <c r="BI28" s="51"/>
      <c r="BJ28" s="51" t="s">
        <v>2126</v>
      </c>
      <c r="BK28" s="51"/>
      <c r="BL28" s="51" t="s">
        <v>2069</v>
      </c>
      <c r="BM28" s="51"/>
      <c r="BN28" s="51"/>
      <c r="BO28" s="51"/>
      <c r="BP28" s="51"/>
      <c r="BQ28" s="51"/>
      <c r="BR28" s="51"/>
      <c r="BS28" s="51"/>
      <c r="BT28" s="51"/>
      <c r="BU28" s="51"/>
      <c r="BV28" s="51"/>
      <c r="BW28" s="51"/>
      <c r="BX28" s="51"/>
      <c r="BY28" s="51"/>
      <c r="BZ28" s="51"/>
      <c r="CA28" s="51">
        <v>33137</v>
      </c>
      <c r="CB28" s="51"/>
      <c r="CC28" s="51"/>
      <c r="CD28" s="51"/>
      <c r="CE28" s="51"/>
      <c r="CF28" s="51"/>
      <c r="CG28" s="51"/>
      <c r="CH28" s="51"/>
      <c r="CI28" s="51"/>
      <c r="CJ28" s="51"/>
      <c r="CK28" s="51"/>
      <c r="CL28" s="51"/>
      <c r="CM28" s="51"/>
      <c r="CN28" s="51"/>
      <c r="CO28" s="51"/>
      <c r="CP28" s="51" t="s">
        <v>2570</v>
      </c>
      <c r="CQ28" s="51"/>
      <c r="CR28" s="51"/>
      <c r="CS28" s="51"/>
      <c r="CT28" s="51"/>
      <c r="CU28" s="51"/>
      <c r="CV28" s="51"/>
      <c r="CW28" s="51"/>
      <c r="CX28" s="51"/>
      <c r="CY28" s="51"/>
      <c r="CZ28" s="51"/>
      <c r="DA28" s="51"/>
      <c r="DB28" s="51"/>
      <c r="DC28" s="51"/>
      <c r="DD28" s="51"/>
      <c r="DE28" s="51"/>
      <c r="DF28" s="51"/>
      <c r="DG28" s="51"/>
      <c r="DH28" s="51"/>
      <c r="DI28" s="51"/>
      <c r="DJ28" s="51"/>
      <c r="DK28" s="52"/>
      <c r="DL28" s="24"/>
      <c r="DM28" s="13"/>
      <c r="DN28" s="120"/>
    </row>
    <row r="29" spans="2:118" ht="12.75">
      <c r="B29" s="146" t="s">
        <v>2957</v>
      </c>
      <c r="C29" s="38" t="s">
        <v>2957</v>
      </c>
      <c r="D29" s="39"/>
      <c r="E29" s="39"/>
      <c r="F29" s="39" t="s">
        <v>831</v>
      </c>
      <c r="G29" s="39" t="s">
        <v>832</v>
      </c>
      <c r="H29" s="39" t="s">
        <v>835</v>
      </c>
      <c r="I29" s="39" t="s">
        <v>2978</v>
      </c>
      <c r="J29" s="39" t="s">
        <v>2747</v>
      </c>
      <c r="K29" s="39"/>
      <c r="L29" s="39" t="s">
        <v>638</v>
      </c>
      <c r="M29" s="39"/>
      <c r="N29" s="39"/>
      <c r="O29" s="39" t="s">
        <v>2506</v>
      </c>
      <c r="P29" s="39"/>
      <c r="Q29" s="39"/>
      <c r="R29" s="39">
        <v>2012</v>
      </c>
      <c r="S29" s="39">
        <v>2013</v>
      </c>
      <c r="T29" s="39"/>
      <c r="U29" s="39"/>
      <c r="V29" s="39"/>
      <c r="W29" s="39"/>
      <c r="X29" s="39" t="s">
        <v>2957</v>
      </c>
      <c r="Y29" s="40" t="s">
        <v>2958</v>
      </c>
      <c r="Z29" s="41"/>
      <c r="AA29" s="42"/>
      <c r="AB29" s="42"/>
      <c r="AC29" s="42"/>
      <c r="AD29" s="42"/>
      <c r="AE29" s="42"/>
      <c r="AF29" s="42"/>
      <c r="AG29" s="42"/>
      <c r="AH29" s="42"/>
      <c r="AI29" s="42"/>
      <c r="AJ29" s="42"/>
      <c r="AK29" s="42"/>
      <c r="AL29" s="42"/>
      <c r="AM29" s="43"/>
      <c r="AN29" s="44"/>
      <c r="AO29" s="45" t="s">
        <v>2470</v>
      </c>
      <c r="AP29" s="45"/>
      <c r="AQ29" s="45"/>
      <c r="AR29" s="45"/>
      <c r="AS29" s="45">
        <v>31</v>
      </c>
      <c r="AT29" s="45"/>
      <c r="AU29" s="45"/>
      <c r="AV29" s="45"/>
      <c r="AW29" s="45"/>
      <c r="AX29" s="45"/>
      <c r="AY29" s="45">
        <v>258</v>
      </c>
      <c r="AZ29" s="45"/>
      <c r="BA29" s="46"/>
      <c r="BB29" s="47"/>
      <c r="BC29" s="48"/>
      <c r="BD29" s="48"/>
      <c r="BE29" s="49"/>
      <c r="BF29" s="50"/>
      <c r="BG29" s="51"/>
      <c r="BH29" s="51"/>
      <c r="BI29" s="51"/>
      <c r="BJ29" s="51" t="s">
        <v>2169</v>
      </c>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2"/>
      <c r="DL29" s="24"/>
      <c r="DM29" s="13"/>
      <c r="DN29" s="120"/>
    </row>
    <row r="30" spans="2:118" ht="12.75">
      <c r="B30" s="146" t="s">
        <v>1412</v>
      </c>
      <c r="C30" s="38" t="s">
        <v>1412</v>
      </c>
      <c r="D30" s="39"/>
      <c r="E30" s="39"/>
      <c r="F30" s="39" t="s">
        <v>831</v>
      </c>
      <c r="G30" s="39" t="s">
        <v>832</v>
      </c>
      <c r="H30" s="39" t="s">
        <v>835</v>
      </c>
      <c r="I30" s="39" t="s">
        <v>2978</v>
      </c>
      <c r="J30" s="39" t="s">
        <v>2772</v>
      </c>
      <c r="K30" s="39">
        <v>33137</v>
      </c>
      <c r="L30" s="39" t="s">
        <v>638</v>
      </c>
      <c r="M30" s="39"/>
      <c r="N30" s="39"/>
      <c r="O30" s="39" t="s">
        <v>2506</v>
      </c>
      <c r="P30" s="39"/>
      <c r="Q30" s="39"/>
      <c r="R30" s="39">
        <v>2015</v>
      </c>
      <c r="S30" s="39">
        <v>2017</v>
      </c>
      <c r="T30" s="39"/>
      <c r="U30" s="39"/>
      <c r="V30" s="39"/>
      <c r="W30" s="39"/>
      <c r="X30" s="39"/>
      <c r="Y30" s="40"/>
      <c r="Z30" s="41"/>
      <c r="AA30" s="42"/>
      <c r="AB30" s="42"/>
      <c r="AC30" s="42"/>
      <c r="AD30" s="42"/>
      <c r="AE30" s="42"/>
      <c r="AF30" s="42"/>
      <c r="AG30" s="42"/>
      <c r="AH30" s="42"/>
      <c r="AI30" s="42"/>
      <c r="AJ30" s="42"/>
      <c r="AK30" s="42"/>
      <c r="AL30" s="42"/>
      <c r="AM30" s="43"/>
      <c r="AN30" s="44"/>
      <c r="AO30" s="45"/>
      <c r="AP30" s="45"/>
      <c r="AQ30" s="45"/>
      <c r="AR30" s="45"/>
      <c r="AS30" s="45">
        <v>20</v>
      </c>
      <c r="AT30" s="45"/>
      <c r="AU30" s="45"/>
      <c r="AV30" s="45"/>
      <c r="AW30" s="45"/>
      <c r="AX30" s="45"/>
      <c r="AY30" s="45">
        <v>156</v>
      </c>
      <c r="AZ30" s="45"/>
      <c r="BA30" s="46"/>
      <c r="BB30" s="47"/>
      <c r="BC30" s="48"/>
      <c r="BD30" s="48"/>
      <c r="BE30" s="49"/>
      <c r="BF30" s="50" t="s">
        <v>2172</v>
      </c>
      <c r="BG30" s="51"/>
      <c r="BH30" s="51"/>
      <c r="BI30" s="51"/>
      <c r="BJ30" s="51" t="s">
        <v>2096</v>
      </c>
      <c r="BK30" s="51"/>
      <c r="BL30" s="51"/>
      <c r="BM30" s="51"/>
      <c r="BN30" s="51"/>
      <c r="BO30" s="51"/>
      <c r="BP30" s="51"/>
      <c r="BQ30" s="51"/>
      <c r="BR30" s="51"/>
      <c r="BS30" s="51"/>
      <c r="BT30" s="51"/>
      <c r="BU30" s="51"/>
      <c r="BV30" s="51"/>
      <c r="BW30" s="51"/>
      <c r="BX30" s="51"/>
      <c r="BY30" s="51"/>
      <c r="BZ30" s="51"/>
      <c r="CA30" s="51">
        <v>33137</v>
      </c>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2"/>
      <c r="DL30" s="24"/>
      <c r="DM30" s="13"/>
      <c r="DN30" s="120"/>
    </row>
    <row r="31" spans="2:118" ht="12.75">
      <c r="B31" s="146" t="s">
        <v>3008</v>
      </c>
      <c r="C31" s="38" t="s">
        <v>3008</v>
      </c>
      <c r="D31" s="39"/>
      <c r="E31" s="39"/>
      <c r="F31" s="39" t="s">
        <v>831</v>
      </c>
      <c r="G31" s="39" t="s">
        <v>683</v>
      </c>
      <c r="H31" s="39" t="s">
        <v>835</v>
      </c>
      <c r="I31" s="39" t="s">
        <v>2978</v>
      </c>
      <c r="J31" s="39" t="s">
        <v>2609</v>
      </c>
      <c r="K31" s="39"/>
      <c r="L31" s="39" t="s">
        <v>345</v>
      </c>
      <c r="M31" s="39"/>
      <c r="N31" s="39"/>
      <c r="O31" s="39"/>
      <c r="P31" s="39"/>
      <c r="Q31" s="39">
        <v>2017</v>
      </c>
      <c r="R31" s="39">
        <v>2019</v>
      </c>
      <c r="S31" s="39">
        <v>2022</v>
      </c>
      <c r="T31" s="39"/>
      <c r="U31" s="39"/>
      <c r="V31" s="39"/>
      <c r="W31" s="39"/>
      <c r="X31" s="39"/>
      <c r="Y31" s="40"/>
      <c r="Z31" s="41"/>
      <c r="AA31" s="42"/>
      <c r="AB31" s="42"/>
      <c r="AC31" s="42"/>
      <c r="AD31" s="42"/>
      <c r="AE31" s="42"/>
      <c r="AF31" s="42"/>
      <c r="AG31" s="42"/>
      <c r="AH31" s="42"/>
      <c r="AI31" s="42"/>
      <c r="AJ31" s="42"/>
      <c r="AK31" s="42"/>
      <c r="AL31" s="42"/>
      <c r="AM31" s="43"/>
      <c r="AN31" s="44"/>
      <c r="AO31" s="45" t="s">
        <v>2253</v>
      </c>
      <c r="AP31" s="45"/>
      <c r="AQ31" s="45"/>
      <c r="AR31" s="45"/>
      <c r="AS31" s="45">
        <v>82</v>
      </c>
      <c r="AT31" s="45"/>
      <c r="AU31" s="45"/>
      <c r="AV31" s="45"/>
      <c r="AW31" s="45"/>
      <c r="AX31" s="45"/>
      <c r="AY31" s="45">
        <v>637</v>
      </c>
      <c r="AZ31" s="45">
        <v>266</v>
      </c>
      <c r="BA31" s="46">
        <v>553</v>
      </c>
      <c r="BB31" s="47"/>
      <c r="BC31" s="48"/>
      <c r="BD31" s="48"/>
      <c r="BE31" s="49"/>
      <c r="BF31" s="50" t="s">
        <v>2155</v>
      </c>
      <c r="BG31" s="51"/>
      <c r="BH31" s="51"/>
      <c r="BI31" s="51" t="s">
        <v>2155</v>
      </c>
      <c r="BJ31" s="51" t="s">
        <v>2155</v>
      </c>
      <c r="BK31" s="51"/>
      <c r="BL31" s="51" t="s">
        <v>1794</v>
      </c>
      <c r="BM31" s="51"/>
      <c r="BN31" s="51"/>
      <c r="BO31" s="51" t="s">
        <v>2077</v>
      </c>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t="s">
        <v>2568</v>
      </c>
      <c r="CQ31" s="51"/>
      <c r="CR31" s="51"/>
      <c r="CS31" s="51"/>
      <c r="CT31" s="51"/>
      <c r="CU31" s="51"/>
      <c r="CV31" s="51"/>
      <c r="CW31" s="51"/>
      <c r="CX31" s="51"/>
      <c r="CY31" s="51"/>
      <c r="CZ31" s="51"/>
      <c r="DA31" s="51"/>
      <c r="DB31" s="51"/>
      <c r="DC31" s="51"/>
      <c r="DD31" s="51"/>
      <c r="DE31" s="51"/>
      <c r="DF31" s="51"/>
      <c r="DG31" s="51"/>
      <c r="DH31" s="51"/>
      <c r="DI31" s="51"/>
      <c r="DJ31" s="51"/>
      <c r="DK31" s="52"/>
      <c r="DL31" s="24"/>
      <c r="DM31" s="13"/>
      <c r="DN31" s="120"/>
    </row>
    <row r="32" spans="2:118" ht="12.75">
      <c r="B32" s="146" t="s">
        <v>2989</v>
      </c>
      <c r="C32" s="38" t="s">
        <v>2989</v>
      </c>
      <c r="D32" s="39"/>
      <c r="E32" s="39" t="s">
        <v>2990</v>
      </c>
      <c r="F32" s="39" t="s">
        <v>831</v>
      </c>
      <c r="G32" s="39" t="s">
        <v>683</v>
      </c>
      <c r="H32" s="39" t="s">
        <v>835</v>
      </c>
      <c r="I32" s="39" t="s">
        <v>2978</v>
      </c>
      <c r="J32" s="39" t="s">
        <v>2604</v>
      </c>
      <c r="K32" s="39"/>
      <c r="L32" s="39" t="s">
        <v>337</v>
      </c>
      <c r="M32" s="39"/>
      <c r="N32" s="39"/>
      <c r="O32" s="39"/>
      <c r="P32" s="39"/>
      <c r="Q32" s="39">
        <v>2015</v>
      </c>
      <c r="R32" s="39"/>
      <c r="S32" s="39"/>
      <c r="T32" s="39"/>
      <c r="U32" s="39"/>
      <c r="V32" s="39"/>
      <c r="W32" s="39"/>
      <c r="X32" s="39" t="s">
        <v>2989</v>
      </c>
      <c r="Y32" s="40" t="s">
        <v>2991</v>
      </c>
      <c r="Z32" s="41"/>
      <c r="AA32" s="42"/>
      <c r="AB32" s="42"/>
      <c r="AC32" s="42"/>
      <c r="AD32" s="42"/>
      <c r="AE32" s="42"/>
      <c r="AF32" s="42"/>
      <c r="AG32" s="42"/>
      <c r="AH32" s="42"/>
      <c r="AI32" s="42"/>
      <c r="AJ32" s="42"/>
      <c r="AK32" s="42"/>
      <c r="AL32" s="42"/>
      <c r="AM32" s="43"/>
      <c r="AN32" s="44" t="s">
        <v>2362</v>
      </c>
      <c r="AO32" s="45" t="s">
        <v>2362</v>
      </c>
      <c r="AP32" s="45"/>
      <c r="AQ32" s="45"/>
      <c r="AR32" s="45"/>
      <c r="AS32" s="45">
        <v>94</v>
      </c>
      <c r="AT32" s="45"/>
      <c r="AU32" s="45"/>
      <c r="AV32" s="45"/>
      <c r="AW32" s="45"/>
      <c r="AX32" s="45"/>
      <c r="AY32" s="45">
        <v>400</v>
      </c>
      <c r="AZ32" s="45">
        <v>140</v>
      </c>
      <c r="BA32" s="46"/>
      <c r="BB32" s="47"/>
      <c r="BC32" s="48"/>
      <c r="BD32" s="48"/>
      <c r="BE32" s="49"/>
      <c r="BF32" s="50"/>
      <c r="BG32" s="51"/>
      <c r="BH32" s="51"/>
      <c r="BI32" s="51"/>
      <c r="BJ32" s="51" t="s">
        <v>2083</v>
      </c>
      <c r="BK32" s="51"/>
      <c r="BL32" s="51" t="s">
        <v>2058</v>
      </c>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t="s">
        <v>2579</v>
      </c>
      <c r="CR32" s="51"/>
      <c r="CS32" s="51"/>
      <c r="CT32" s="51"/>
      <c r="CU32" s="51"/>
      <c r="CV32" s="51"/>
      <c r="CW32" s="51"/>
      <c r="CX32" s="51"/>
      <c r="CY32" s="51"/>
      <c r="CZ32" s="51"/>
      <c r="DA32" s="51"/>
      <c r="DB32" s="51"/>
      <c r="DC32" s="51"/>
      <c r="DD32" s="51"/>
      <c r="DE32" s="51"/>
      <c r="DF32" s="51"/>
      <c r="DG32" s="51"/>
      <c r="DH32" s="51"/>
      <c r="DI32" s="51"/>
      <c r="DJ32" s="51"/>
      <c r="DK32" s="52"/>
      <c r="DL32" s="24"/>
      <c r="DM32" s="13"/>
      <c r="DN32" s="120"/>
    </row>
    <row r="33" spans="2:118" ht="12.75">
      <c r="B33" s="146" t="s">
        <v>1567</v>
      </c>
      <c r="C33" s="38" t="s">
        <v>1567</v>
      </c>
      <c r="D33" s="39"/>
      <c r="E33" s="39"/>
      <c r="F33" s="39" t="s">
        <v>831</v>
      </c>
      <c r="G33" s="39" t="s">
        <v>841</v>
      </c>
      <c r="H33" s="39" t="s">
        <v>835</v>
      </c>
      <c r="I33" s="39" t="s">
        <v>2978</v>
      </c>
      <c r="J33" s="39"/>
      <c r="K33" s="39"/>
      <c r="L33" s="39" t="s">
        <v>638</v>
      </c>
      <c r="M33" s="39"/>
      <c r="N33" s="39"/>
      <c r="O33" s="39"/>
      <c r="P33" s="39"/>
      <c r="Q33" s="39"/>
      <c r="R33" s="39"/>
      <c r="S33" s="39"/>
      <c r="T33" s="39"/>
      <c r="U33" s="39"/>
      <c r="V33" s="39"/>
      <c r="W33" s="39"/>
      <c r="X33" s="39"/>
      <c r="Y33" s="40"/>
      <c r="Z33" s="41"/>
      <c r="AA33" s="42"/>
      <c r="AB33" s="42"/>
      <c r="AC33" s="42"/>
      <c r="AD33" s="42"/>
      <c r="AE33" s="42"/>
      <c r="AF33" s="42"/>
      <c r="AG33" s="42"/>
      <c r="AH33" s="42"/>
      <c r="AI33" s="42"/>
      <c r="AJ33" s="42"/>
      <c r="AK33" s="42"/>
      <c r="AL33" s="42"/>
      <c r="AM33" s="43"/>
      <c r="AN33" s="44"/>
      <c r="AO33" s="45" t="s">
        <v>2390</v>
      </c>
      <c r="AP33" s="45"/>
      <c r="AQ33" s="45"/>
      <c r="AR33" s="45"/>
      <c r="AS33" s="45">
        <v>49</v>
      </c>
      <c r="AT33" s="45"/>
      <c r="AU33" s="45"/>
      <c r="AV33" s="45"/>
      <c r="AW33" s="45"/>
      <c r="AX33" s="45"/>
      <c r="AY33" s="45"/>
      <c r="AZ33" s="45"/>
      <c r="BA33" s="46"/>
      <c r="BB33" s="47"/>
      <c r="BC33" s="48"/>
      <c r="BD33" s="48"/>
      <c r="BE33" s="49"/>
      <c r="BF33" s="50"/>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2"/>
      <c r="DL33" s="24"/>
      <c r="DM33" s="13"/>
      <c r="DN33" s="120"/>
    </row>
    <row r="34" spans="2:118" ht="12.75">
      <c r="B34" s="146" t="s">
        <v>1929</v>
      </c>
      <c r="C34" s="38" t="s">
        <v>1929</v>
      </c>
      <c r="D34" s="39"/>
      <c r="E34" s="39"/>
      <c r="F34" s="39" t="s">
        <v>831</v>
      </c>
      <c r="G34" s="39" t="s">
        <v>841</v>
      </c>
      <c r="H34" s="39" t="s">
        <v>835</v>
      </c>
      <c r="I34" s="39" t="s">
        <v>2978</v>
      </c>
      <c r="J34" s="39"/>
      <c r="K34" s="39"/>
      <c r="L34" s="39" t="s">
        <v>638</v>
      </c>
      <c r="M34" s="39"/>
      <c r="N34" s="39"/>
      <c r="O34" s="39"/>
      <c r="P34" s="39"/>
      <c r="Q34" s="39"/>
      <c r="R34" s="39"/>
      <c r="S34" s="39"/>
      <c r="T34" s="39"/>
      <c r="U34" s="39"/>
      <c r="V34" s="39"/>
      <c r="W34" s="39"/>
      <c r="X34" s="39"/>
      <c r="Y34" s="40"/>
      <c r="Z34" s="41"/>
      <c r="AA34" s="42"/>
      <c r="AB34" s="42"/>
      <c r="AC34" s="42"/>
      <c r="AD34" s="42"/>
      <c r="AE34" s="42"/>
      <c r="AF34" s="42"/>
      <c r="AG34" s="42"/>
      <c r="AH34" s="42"/>
      <c r="AI34" s="42"/>
      <c r="AJ34" s="42"/>
      <c r="AK34" s="42"/>
      <c r="AL34" s="42"/>
      <c r="AM34" s="43"/>
      <c r="AN34" s="44"/>
      <c r="AO34" s="45" t="s">
        <v>2316</v>
      </c>
      <c r="AP34" s="45"/>
      <c r="AQ34" s="45"/>
      <c r="AR34" s="45"/>
      <c r="AS34" s="45">
        <v>56</v>
      </c>
      <c r="AT34" s="45"/>
      <c r="AU34" s="45"/>
      <c r="AV34" s="45"/>
      <c r="AW34" s="45"/>
      <c r="AX34" s="45"/>
      <c r="AY34" s="45"/>
      <c r="AZ34" s="45"/>
      <c r="BA34" s="46"/>
      <c r="BB34" s="47"/>
      <c r="BC34" s="48"/>
      <c r="BD34" s="48"/>
      <c r="BE34" s="49"/>
      <c r="BF34" s="50"/>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2"/>
      <c r="DL34" s="24"/>
      <c r="DM34" s="13"/>
      <c r="DN34" s="120"/>
    </row>
    <row r="35" spans="2:118" ht="12.75">
      <c r="B35" s="146" t="s">
        <v>1379</v>
      </c>
      <c r="C35" s="38" t="s">
        <v>1379</v>
      </c>
      <c r="D35" s="39"/>
      <c r="E35" s="39" t="s">
        <v>1380</v>
      </c>
      <c r="F35" s="39" t="s">
        <v>831</v>
      </c>
      <c r="G35" s="39" t="s">
        <v>832</v>
      </c>
      <c r="H35" s="39" t="s">
        <v>835</v>
      </c>
      <c r="I35" s="39" t="s">
        <v>2978</v>
      </c>
      <c r="J35" s="39" t="s">
        <v>2727</v>
      </c>
      <c r="K35" s="39">
        <v>33137</v>
      </c>
      <c r="L35" s="39" t="s">
        <v>638</v>
      </c>
      <c r="M35" s="39"/>
      <c r="N35" s="39"/>
      <c r="O35" s="39" t="s">
        <v>2506</v>
      </c>
      <c r="P35" s="39"/>
      <c r="Q35" s="39"/>
      <c r="R35" s="39">
        <v>2005</v>
      </c>
      <c r="S35" s="39">
        <v>2008</v>
      </c>
      <c r="T35" s="39"/>
      <c r="U35" s="39"/>
      <c r="V35" s="39"/>
      <c r="W35" s="39"/>
      <c r="X35" s="39" t="s">
        <v>1379</v>
      </c>
      <c r="Y35" s="40" t="s">
        <v>1381</v>
      </c>
      <c r="Z35" s="41"/>
      <c r="AA35" s="42"/>
      <c r="AB35" s="42"/>
      <c r="AC35" s="42"/>
      <c r="AD35" s="42"/>
      <c r="AE35" s="42"/>
      <c r="AF35" s="42"/>
      <c r="AG35" s="42"/>
      <c r="AH35" s="42"/>
      <c r="AI35" s="42"/>
      <c r="AJ35" s="42"/>
      <c r="AK35" s="42"/>
      <c r="AL35" s="42"/>
      <c r="AM35" s="43"/>
      <c r="AN35" s="44"/>
      <c r="AO35" s="45" t="s">
        <v>2401</v>
      </c>
      <c r="AP35" s="45"/>
      <c r="AQ35" s="45"/>
      <c r="AR35" s="45"/>
      <c r="AS35" s="45">
        <v>33</v>
      </c>
      <c r="AT35" s="45"/>
      <c r="AU35" s="45"/>
      <c r="AV35" s="45"/>
      <c r="AW35" s="45"/>
      <c r="AX35" s="45"/>
      <c r="AY35" s="45">
        <v>380</v>
      </c>
      <c r="AZ35" s="45"/>
      <c r="BA35" s="46"/>
      <c r="BB35" s="47"/>
      <c r="BC35" s="48"/>
      <c r="BD35" s="48"/>
      <c r="BE35" s="49"/>
      <c r="BF35" s="50"/>
      <c r="BG35" s="51"/>
      <c r="BH35" s="51"/>
      <c r="BI35" s="51"/>
      <c r="BJ35" s="51" t="s">
        <v>2121</v>
      </c>
      <c r="BK35" s="51"/>
      <c r="BL35" s="51" t="s">
        <v>1811</v>
      </c>
      <c r="BM35" s="51"/>
      <c r="BN35" s="51"/>
      <c r="BO35" s="51"/>
      <c r="BP35" s="51"/>
      <c r="BQ35" s="51"/>
      <c r="BR35" s="51"/>
      <c r="BS35" s="51"/>
      <c r="BT35" s="51"/>
      <c r="BU35" s="51"/>
      <c r="BV35" s="51"/>
      <c r="BW35" s="51" t="s">
        <v>1702</v>
      </c>
      <c r="BX35" s="51"/>
      <c r="BY35" s="51"/>
      <c r="BZ35" s="51"/>
      <c r="CA35" s="51">
        <v>33137</v>
      </c>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2"/>
      <c r="DL35" s="24"/>
      <c r="DM35" s="13"/>
      <c r="DN35" s="120"/>
    </row>
    <row r="36" spans="2:118" ht="12.75">
      <c r="B36" s="146" t="s">
        <v>3064</v>
      </c>
      <c r="C36" s="38" t="s">
        <v>3064</v>
      </c>
      <c r="D36" s="39"/>
      <c r="E36" s="39"/>
      <c r="F36" s="39" t="s">
        <v>831</v>
      </c>
      <c r="G36" s="39" t="s">
        <v>683</v>
      </c>
      <c r="H36" s="39" t="s">
        <v>835</v>
      </c>
      <c r="I36" s="39" t="s">
        <v>2978</v>
      </c>
      <c r="J36" s="39" t="s">
        <v>2757</v>
      </c>
      <c r="K36" s="39"/>
      <c r="L36" s="39" t="s">
        <v>638</v>
      </c>
      <c r="M36" s="39"/>
      <c r="N36" s="39"/>
      <c r="O36" s="39"/>
      <c r="P36" s="39"/>
      <c r="Q36" s="39">
        <v>2017</v>
      </c>
      <c r="R36" s="39"/>
      <c r="S36" s="39"/>
      <c r="T36" s="39"/>
      <c r="U36" s="39"/>
      <c r="V36" s="39"/>
      <c r="W36" s="39"/>
      <c r="X36" s="39"/>
      <c r="Y36" s="40"/>
      <c r="Z36" s="41"/>
      <c r="AA36" s="42"/>
      <c r="AB36" s="42"/>
      <c r="AC36" s="42"/>
      <c r="AD36" s="42"/>
      <c r="AE36" s="42"/>
      <c r="AF36" s="42"/>
      <c r="AG36" s="42"/>
      <c r="AH36" s="42"/>
      <c r="AI36" s="42"/>
      <c r="AJ36" s="42"/>
      <c r="AK36" s="42"/>
      <c r="AL36" s="42"/>
      <c r="AM36" s="43"/>
      <c r="AN36" s="44"/>
      <c r="AO36" s="45"/>
      <c r="AP36" s="45"/>
      <c r="AQ36" s="45"/>
      <c r="AR36" s="45"/>
      <c r="AS36" s="45">
        <v>55</v>
      </c>
      <c r="AT36" s="45"/>
      <c r="AU36" s="45"/>
      <c r="AV36" s="45"/>
      <c r="AW36" s="45"/>
      <c r="AX36" s="45"/>
      <c r="AY36" s="45">
        <v>690</v>
      </c>
      <c r="AZ36" s="45"/>
      <c r="BA36" s="46"/>
      <c r="BB36" s="47"/>
      <c r="BC36" s="48"/>
      <c r="BD36" s="48"/>
      <c r="BE36" s="49"/>
      <c r="BF36" s="50" t="s">
        <v>2171</v>
      </c>
      <c r="BG36" s="51"/>
      <c r="BH36" s="51"/>
      <c r="BI36" s="51" t="s">
        <v>2171</v>
      </c>
      <c r="BJ36" s="51" t="s">
        <v>2171</v>
      </c>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2"/>
      <c r="DL36" s="24"/>
      <c r="DM36" s="13"/>
      <c r="DN36" s="120"/>
    </row>
    <row r="37" spans="2:118" ht="12.75">
      <c r="B37" s="146" t="s">
        <v>1512</v>
      </c>
      <c r="C37" s="38" t="s">
        <v>1512</v>
      </c>
      <c r="D37" s="39"/>
      <c r="E37" s="39"/>
      <c r="F37" s="39" t="s">
        <v>831</v>
      </c>
      <c r="G37" s="39" t="s">
        <v>832</v>
      </c>
      <c r="H37" s="39" t="s">
        <v>835</v>
      </c>
      <c r="I37" s="39" t="s">
        <v>2978</v>
      </c>
      <c r="J37" s="39" t="s">
        <v>2648</v>
      </c>
      <c r="K37" s="39">
        <v>33132</v>
      </c>
      <c r="L37" s="39" t="s">
        <v>337</v>
      </c>
      <c r="M37" s="39"/>
      <c r="N37" s="39"/>
      <c r="O37" s="39" t="s">
        <v>2506</v>
      </c>
      <c r="P37" s="39"/>
      <c r="Q37" s="39"/>
      <c r="R37" s="39">
        <v>2005</v>
      </c>
      <c r="S37" s="39">
        <v>2007</v>
      </c>
      <c r="T37" s="39"/>
      <c r="U37" s="39"/>
      <c r="V37" s="39"/>
      <c r="W37" s="39"/>
      <c r="X37" s="39"/>
      <c r="Y37" s="40"/>
      <c r="Z37" s="41"/>
      <c r="AA37" s="42"/>
      <c r="AB37" s="42"/>
      <c r="AC37" s="42"/>
      <c r="AD37" s="42"/>
      <c r="AE37" s="42"/>
      <c r="AF37" s="42"/>
      <c r="AG37" s="42"/>
      <c r="AH37" s="42"/>
      <c r="AI37" s="42"/>
      <c r="AJ37" s="42"/>
      <c r="AK37" s="42"/>
      <c r="AL37" s="42"/>
      <c r="AM37" s="43"/>
      <c r="AN37" s="44" t="s">
        <v>2408</v>
      </c>
      <c r="AO37" s="45" t="s">
        <v>2408</v>
      </c>
      <c r="AP37" s="45"/>
      <c r="AQ37" s="45"/>
      <c r="AR37" s="45"/>
      <c r="AS37" s="45">
        <v>55</v>
      </c>
      <c r="AT37" s="45"/>
      <c r="AU37" s="45">
        <v>5</v>
      </c>
      <c r="AV37" s="45"/>
      <c r="AW37" s="45"/>
      <c r="AX37" s="45"/>
      <c r="AY37" s="45"/>
      <c r="AZ37" s="45"/>
      <c r="BA37" s="46"/>
      <c r="BB37" s="47"/>
      <c r="BC37" s="48"/>
      <c r="BD37" s="48"/>
      <c r="BE37" s="49" t="s">
        <v>2202</v>
      </c>
      <c r="BF37" s="50"/>
      <c r="BG37" s="51"/>
      <c r="BH37" s="51"/>
      <c r="BI37" s="51"/>
      <c r="BJ37" s="51"/>
      <c r="BK37" s="51"/>
      <c r="BL37" s="51" t="s">
        <v>1815</v>
      </c>
      <c r="BM37" s="51"/>
      <c r="BN37" s="51"/>
      <c r="BO37" s="51"/>
      <c r="BP37" s="51"/>
      <c r="BQ37" s="51"/>
      <c r="BR37" s="51"/>
      <c r="BS37" s="51"/>
      <c r="BT37" s="51"/>
      <c r="BU37" s="51"/>
      <c r="BV37" s="51"/>
      <c r="BW37" s="51"/>
      <c r="BX37" s="51"/>
      <c r="BY37" s="51"/>
      <c r="BZ37" s="51"/>
      <c r="CA37" s="51">
        <v>33132</v>
      </c>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2"/>
      <c r="DL37" s="24"/>
      <c r="DM37" s="13"/>
      <c r="DN37" s="120"/>
    </row>
    <row r="38" spans="2:118" ht="12.75">
      <c r="B38" s="146" t="s">
        <v>1629</v>
      </c>
      <c r="C38" s="38" t="s">
        <v>1629</v>
      </c>
      <c r="D38" s="39" t="s">
        <v>1505</v>
      </c>
      <c r="E38" s="39" t="s">
        <v>1630</v>
      </c>
      <c r="F38" s="39" t="s">
        <v>831</v>
      </c>
      <c r="G38" s="39" t="s">
        <v>832</v>
      </c>
      <c r="H38" s="39" t="s">
        <v>835</v>
      </c>
      <c r="I38" s="39" t="s">
        <v>2978</v>
      </c>
      <c r="J38" s="39" t="s">
        <v>2695</v>
      </c>
      <c r="K38" s="39">
        <v>33131</v>
      </c>
      <c r="L38" s="39" t="s">
        <v>638</v>
      </c>
      <c r="M38" s="39"/>
      <c r="N38" s="39"/>
      <c r="O38" s="39" t="s">
        <v>2506</v>
      </c>
      <c r="P38" s="39"/>
      <c r="Q38" s="39"/>
      <c r="R38" s="39">
        <v>2005</v>
      </c>
      <c r="S38" s="39">
        <v>2007</v>
      </c>
      <c r="T38" s="39"/>
      <c r="U38" s="39"/>
      <c r="V38" s="39"/>
      <c r="W38" s="39"/>
      <c r="X38" s="39"/>
      <c r="Y38" s="40"/>
      <c r="Z38" s="41"/>
      <c r="AA38" s="42"/>
      <c r="AB38" s="42"/>
      <c r="AC38" s="42"/>
      <c r="AD38" s="42"/>
      <c r="AE38" s="42"/>
      <c r="AF38" s="42"/>
      <c r="AG38" s="42"/>
      <c r="AH38" s="42"/>
      <c r="AI38" s="42"/>
      <c r="AJ38" s="42"/>
      <c r="AK38" s="42"/>
      <c r="AL38" s="42"/>
      <c r="AM38" s="43"/>
      <c r="AN38" s="44" t="s">
        <v>2280</v>
      </c>
      <c r="AO38" s="45" t="s">
        <v>2280</v>
      </c>
      <c r="AP38" s="45"/>
      <c r="AQ38" s="45"/>
      <c r="AR38" s="45"/>
      <c r="AS38" s="45">
        <v>42</v>
      </c>
      <c r="AT38" s="45"/>
      <c r="AU38" s="45">
        <v>4</v>
      </c>
      <c r="AV38" s="45"/>
      <c r="AW38" s="45"/>
      <c r="AX38" s="45"/>
      <c r="AY38" s="45"/>
      <c r="AZ38" s="45"/>
      <c r="BA38" s="46"/>
      <c r="BB38" s="47"/>
      <c r="BC38" s="48"/>
      <c r="BD38" s="48"/>
      <c r="BE38" s="49"/>
      <c r="BF38" s="50"/>
      <c r="BG38" s="51"/>
      <c r="BH38" s="51"/>
      <c r="BI38" s="51"/>
      <c r="BJ38" s="51" t="s">
        <v>2152</v>
      </c>
      <c r="BK38" s="51"/>
      <c r="BL38" s="51" t="s">
        <v>2078</v>
      </c>
      <c r="BM38" s="51"/>
      <c r="BN38" s="51"/>
      <c r="BO38" s="51"/>
      <c r="BP38" s="51"/>
      <c r="BQ38" s="51"/>
      <c r="BR38" s="51"/>
      <c r="BS38" s="51"/>
      <c r="BT38" s="51"/>
      <c r="BU38" s="51"/>
      <c r="BV38" s="51"/>
      <c r="BW38" s="51" t="s">
        <v>1697</v>
      </c>
      <c r="BX38" s="51"/>
      <c r="BY38" s="51"/>
      <c r="BZ38" s="51"/>
      <c r="CA38" s="51">
        <v>33131</v>
      </c>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2"/>
      <c r="DL38" s="24"/>
      <c r="DM38" s="13"/>
      <c r="DN38" s="120"/>
    </row>
    <row r="39" spans="2:118" ht="12.75">
      <c r="B39" s="146" t="s">
        <v>1504</v>
      </c>
      <c r="C39" s="38" t="s">
        <v>1504</v>
      </c>
      <c r="D39" s="39" t="s">
        <v>1505</v>
      </c>
      <c r="E39" s="39"/>
      <c r="F39" s="39" t="s">
        <v>831</v>
      </c>
      <c r="G39" s="39" t="s">
        <v>841</v>
      </c>
      <c r="H39" s="39" t="s">
        <v>835</v>
      </c>
      <c r="I39" s="39" t="s">
        <v>2978</v>
      </c>
      <c r="J39" s="39"/>
      <c r="K39" s="39"/>
      <c r="L39" s="39" t="s">
        <v>638</v>
      </c>
      <c r="M39" s="39"/>
      <c r="N39" s="39"/>
      <c r="O39" s="39"/>
      <c r="P39" s="39"/>
      <c r="Q39" s="39"/>
      <c r="R39" s="39"/>
      <c r="S39" s="39"/>
      <c r="T39" s="39"/>
      <c r="U39" s="39"/>
      <c r="V39" s="39"/>
      <c r="W39" s="39"/>
      <c r="X39" s="39"/>
      <c r="Y39" s="40"/>
      <c r="Z39" s="41"/>
      <c r="AA39" s="42"/>
      <c r="AB39" s="42"/>
      <c r="AC39" s="42"/>
      <c r="AD39" s="42"/>
      <c r="AE39" s="42"/>
      <c r="AF39" s="42"/>
      <c r="AG39" s="42"/>
      <c r="AH39" s="42"/>
      <c r="AI39" s="42"/>
      <c r="AJ39" s="42"/>
      <c r="AK39" s="42"/>
      <c r="AL39" s="42"/>
      <c r="AM39" s="43"/>
      <c r="AN39" s="44"/>
      <c r="AO39" s="45" t="s">
        <v>2379</v>
      </c>
      <c r="AP39" s="45"/>
      <c r="AQ39" s="45"/>
      <c r="AR39" s="45"/>
      <c r="AS39" s="45">
        <v>53</v>
      </c>
      <c r="AT39" s="45"/>
      <c r="AU39" s="45"/>
      <c r="AV39" s="45"/>
      <c r="AW39" s="45"/>
      <c r="AX39" s="45"/>
      <c r="AY39" s="45"/>
      <c r="AZ39" s="45"/>
      <c r="BA39" s="46"/>
      <c r="BB39" s="47"/>
      <c r="BC39" s="48"/>
      <c r="BD39" s="48"/>
      <c r="BE39" s="49"/>
      <c r="BF39" s="50"/>
      <c r="BG39" s="51"/>
      <c r="BH39" s="51"/>
      <c r="BI39" s="51"/>
      <c r="BJ39" s="51"/>
      <c r="BK39" s="51"/>
      <c r="BL39" s="51" t="s">
        <v>2078</v>
      </c>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2"/>
      <c r="DL39" s="24"/>
      <c r="DM39" s="13"/>
      <c r="DN39" s="120"/>
    </row>
    <row r="40" spans="2:118" ht="12.75">
      <c r="B40" s="146" t="s">
        <v>1636</v>
      </c>
      <c r="C40" s="38" t="s">
        <v>1636</v>
      </c>
      <c r="D40" s="39" t="s">
        <v>1505</v>
      </c>
      <c r="E40" s="39" t="s">
        <v>1637</v>
      </c>
      <c r="F40" s="39" t="s">
        <v>831</v>
      </c>
      <c r="G40" s="39" t="s">
        <v>832</v>
      </c>
      <c r="H40" s="39" t="s">
        <v>835</v>
      </c>
      <c r="I40" s="39" t="s">
        <v>2978</v>
      </c>
      <c r="J40" s="39" t="s">
        <v>2695</v>
      </c>
      <c r="K40" s="39">
        <v>33131</v>
      </c>
      <c r="L40" s="39" t="s">
        <v>638</v>
      </c>
      <c r="M40" s="39"/>
      <c r="N40" s="39"/>
      <c r="O40" s="39" t="s">
        <v>2506</v>
      </c>
      <c r="P40" s="39"/>
      <c r="Q40" s="39"/>
      <c r="R40" s="39">
        <v>2005</v>
      </c>
      <c r="S40" s="39">
        <v>2007</v>
      </c>
      <c r="T40" s="39"/>
      <c r="U40" s="39"/>
      <c r="V40" s="39"/>
      <c r="W40" s="39"/>
      <c r="X40" s="39"/>
      <c r="Y40" s="40"/>
      <c r="Z40" s="41"/>
      <c r="AA40" s="42"/>
      <c r="AB40" s="42"/>
      <c r="AC40" s="42"/>
      <c r="AD40" s="42"/>
      <c r="AE40" s="42"/>
      <c r="AF40" s="42"/>
      <c r="AG40" s="42"/>
      <c r="AH40" s="42"/>
      <c r="AI40" s="42"/>
      <c r="AJ40" s="42"/>
      <c r="AK40" s="42"/>
      <c r="AL40" s="42"/>
      <c r="AM40" s="43"/>
      <c r="AN40" s="44" t="s">
        <v>2280</v>
      </c>
      <c r="AO40" s="45" t="s">
        <v>2280</v>
      </c>
      <c r="AP40" s="45"/>
      <c r="AQ40" s="45"/>
      <c r="AR40" s="45"/>
      <c r="AS40" s="45">
        <v>42</v>
      </c>
      <c r="AT40" s="45"/>
      <c r="AU40" s="45">
        <v>4</v>
      </c>
      <c r="AV40" s="45"/>
      <c r="AW40" s="45"/>
      <c r="AX40" s="45"/>
      <c r="AY40" s="45"/>
      <c r="AZ40" s="45"/>
      <c r="BA40" s="46"/>
      <c r="BB40" s="47"/>
      <c r="BC40" s="48"/>
      <c r="BD40" s="48"/>
      <c r="BE40" s="49"/>
      <c r="BF40" s="50"/>
      <c r="BG40" s="51"/>
      <c r="BH40" s="51"/>
      <c r="BI40" s="51"/>
      <c r="BJ40" s="51" t="s">
        <v>2152</v>
      </c>
      <c r="BK40" s="51"/>
      <c r="BL40" s="51" t="s">
        <v>2078</v>
      </c>
      <c r="BM40" s="51"/>
      <c r="BN40" s="51"/>
      <c r="BO40" s="51"/>
      <c r="BP40" s="51"/>
      <c r="BQ40" s="51"/>
      <c r="BR40" s="51"/>
      <c r="BS40" s="51"/>
      <c r="BT40" s="51"/>
      <c r="BU40" s="51"/>
      <c r="BV40" s="51"/>
      <c r="BW40" s="51" t="s">
        <v>1697</v>
      </c>
      <c r="BX40" s="51"/>
      <c r="BY40" s="51"/>
      <c r="BZ40" s="51"/>
      <c r="CA40" s="51">
        <v>33131</v>
      </c>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2"/>
      <c r="DL40" s="24"/>
      <c r="DM40" s="13"/>
      <c r="DN40" s="120"/>
    </row>
    <row r="41" spans="2:118" ht="12.75">
      <c r="B41" s="146" t="s">
        <v>1924</v>
      </c>
      <c r="C41" s="38" t="s">
        <v>1924</v>
      </c>
      <c r="D41" s="39"/>
      <c r="E41" s="39"/>
      <c r="F41" s="39" t="s">
        <v>831</v>
      </c>
      <c r="G41" s="39" t="s">
        <v>841</v>
      </c>
      <c r="H41" s="39" t="s">
        <v>835</v>
      </c>
      <c r="I41" s="39" t="s">
        <v>2978</v>
      </c>
      <c r="J41" s="39" t="s">
        <v>2623</v>
      </c>
      <c r="K41" s="39"/>
      <c r="L41" s="39" t="s">
        <v>638</v>
      </c>
      <c r="M41" s="39"/>
      <c r="N41" s="39"/>
      <c r="O41" s="39" t="s">
        <v>2506</v>
      </c>
      <c r="P41" s="39"/>
      <c r="Q41" s="39"/>
      <c r="R41" s="39"/>
      <c r="S41" s="39"/>
      <c r="T41" s="39"/>
      <c r="U41" s="39"/>
      <c r="V41" s="39"/>
      <c r="W41" s="39"/>
      <c r="X41" s="39"/>
      <c r="Y41" s="40"/>
      <c r="Z41" s="41"/>
      <c r="AA41" s="42"/>
      <c r="AB41" s="42"/>
      <c r="AC41" s="42"/>
      <c r="AD41" s="42"/>
      <c r="AE41" s="42"/>
      <c r="AF41" s="42"/>
      <c r="AG41" s="42"/>
      <c r="AH41" s="42"/>
      <c r="AI41" s="42"/>
      <c r="AJ41" s="42"/>
      <c r="AK41" s="42"/>
      <c r="AL41" s="42"/>
      <c r="AM41" s="43"/>
      <c r="AN41" s="44"/>
      <c r="AO41" s="45" t="s">
        <v>2335</v>
      </c>
      <c r="AP41" s="45"/>
      <c r="AQ41" s="45"/>
      <c r="AR41" s="45"/>
      <c r="AS41" s="45">
        <v>62</v>
      </c>
      <c r="AT41" s="45"/>
      <c r="AU41" s="45"/>
      <c r="AV41" s="45"/>
      <c r="AW41" s="45"/>
      <c r="AX41" s="45"/>
      <c r="AY41" s="45"/>
      <c r="AZ41" s="45"/>
      <c r="BA41" s="46"/>
      <c r="BB41" s="47"/>
      <c r="BC41" s="48"/>
      <c r="BD41" s="48"/>
      <c r="BE41" s="49"/>
      <c r="BF41" s="50"/>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2"/>
      <c r="DL41" s="24"/>
      <c r="DM41" s="13"/>
      <c r="DN41" s="120"/>
    </row>
    <row r="42" spans="2:118" ht="12.75">
      <c r="B42" s="146" t="s">
        <v>1615</v>
      </c>
      <c r="C42" s="38" t="s">
        <v>1615</v>
      </c>
      <c r="D42" s="39"/>
      <c r="E42" s="39" t="s">
        <v>1616</v>
      </c>
      <c r="F42" s="39" t="s">
        <v>831</v>
      </c>
      <c r="G42" s="39" t="s">
        <v>832</v>
      </c>
      <c r="H42" s="39" t="s">
        <v>835</v>
      </c>
      <c r="I42" s="39" t="s">
        <v>2978</v>
      </c>
      <c r="J42" s="39" t="s">
        <v>1615</v>
      </c>
      <c r="K42" s="39">
        <v>33131</v>
      </c>
      <c r="L42" s="39" t="s">
        <v>318</v>
      </c>
      <c r="M42" s="39"/>
      <c r="N42" s="39"/>
      <c r="O42" s="39"/>
      <c r="P42" s="39" t="s">
        <v>889</v>
      </c>
      <c r="Q42" s="39"/>
      <c r="R42" s="39"/>
      <c r="S42" s="39">
        <v>1986</v>
      </c>
      <c r="T42" s="39"/>
      <c r="U42" s="39"/>
      <c r="V42" s="39"/>
      <c r="W42" s="39"/>
      <c r="X42" s="39"/>
      <c r="Y42" s="40"/>
      <c r="Z42" s="41"/>
      <c r="AA42" s="42"/>
      <c r="AB42" s="42"/>
      <c r="AC42" s="42"/>
      <c r="AD42" s="42"/>
      <c r="AE42" s="42"/>
      <c r="AF42" s="42"/>
      <c r="AG42" s="42"/>
      <c r="AH42" s="42"/>
      <c r="AI42" s="42"/>
      <c r="AJ42" s="42"/>
      <c r="AK42" s="42"/>
      <c r="AL42" s="42"/>
      <c r="AM42" s="43"/>
      <c r="AN42" s="44" t="s">
        <v>2357</v>
      </c>
      <c r="AO42" s="45" t="s">
        <v>2357</v>
      </c>
      <c r="AP42" s="45"/>
      <c r="AQ42" s="45"/>
      <c r="AR42" s="45"/>
      <c r="AS42" s="45">
        <v>33</v>
      </c>
      <c r="AT42" s="45"/>
      <c r="AU42" s="45"/>
      <c r="AV42" s="45"/>
      <c r="AW42" s="45" t="s">
        <v>908</v>
      </c>
      <c r="AX42" s="45"/>
      <c r="AY42" s="45"/>
      <c r="AZ42" s="45"/>
      <c r="BA42" s="46"/>
      <c r="BB42" s="47"/>
      <c r="BC42" s="48"/>
      <c r="BD42" s="48"/>
      <c r="BE42" s="49"/>
      <c r="BF42" s="50"/>
      <c r="BG42" s="51"/>
      <c r="BH42" s="51"/>
      <c r="BI42" s="51"/>
      <c r="BJ42" s="51" t="s">
        <v>2146</v>
      </c>
      <c r="BK42" s="51"/>
      <c r="BL42" s="51"/>
      <c r="BM42" s="51"/>
      <c r="BN42" s="51"/>
      <c r="BO42" s="51"/>
      <c r="BP42" s="51"/>
      <c r="BQ42" s="51"/>
      <c r="BR42" s="51" t="s">
        <v>1789</v>
      </c>
      <c r="BS42" s="51"/>
      <c r="BT42" s="51"/>
      <c r="BU42" s="51"/>
      <c r="BV42" s="51"/>
      <c r="BW42" s="51"/>
      <c r="BX42" s="51"/>
      <c r="BY42" s="51"/>
      <c r="BZ42" s="51"/>
      <c r="CA42" s="51">
        <v>33131</v>
      </c>
      <c r="CB42" s="51"/>
      <c r="CC42" s="51"/>
      <c r="CD42" s="51"/>
      <c r="CE42" s="51"/>
      <c r="CF42" s="51"/>
      <c r="CG42" s="51"/>
      <c r="CH42" s="51"/>
      <c r="CI42" s="51"/>
      <c r="CJ42" s="51"/>
      <c r="CK42" s="51"/>
      <c r="CL42" s="51" t="s">
        <v>889</v>
      </c>
      <c r="CM42" s="51"/>
      <c r="CN42" s="51"/>
      <c r="CO42" s="51"/>
      <c r="CP42" s="51"/>
      <c r="CQ42" s="51"/>
      <c r="CR42" s="51"/>
      <c r="CS42" s="51"/>
      <c r="CT42" s="51"/>
      <c r="CU42" s="51"/>
      <c r="CV42" s="51"/>
      <c r="CW42" s="51"/>
      <c r="CX42" s="51"/>
      <c r="CY42" s="51" t="s">
        <v>2584</v>
      </c>
      <c r="CZ42" s="51"/>
      <c r="DA42" s="51"/>
      <c r="DB42" s="51"/>
      <c r="DC42" s="51"/>
      <c r="DD42" s="51"/>
      <c r="DE42" s="51"/>
      <c r="DF42" s="51"/>
      <c r="DG42" s="51"/>
      <c r="DH42" s="51"/>
      <c r="DI42" s="51"/>
      <c r="DJ42" s="51"/>
      <c r="DK42" s="52"/>
      <c r="DL42" s="24"/>
      <c r="DM42" s="13"/>
      <c r="DN42" s="120"/>
    </row>
    <row r="43" spans="2:118" ht="12.75">
      <c r="B43" s="146" t="s">
        <v>1922</v>
      </c>
      <c r="C43" s="38" t="s">
        <v>1922</v>
      </c>
      <c r="D43" s="39"/>
      <c r="E43" s="39"/>
      <c r="F43" s="39" t="s">
        <v>831</v>
      </c>
      <c r="G43" s="39" t="s">
        <v>841</v>
      </c>
      <c r="H43" s="39" t="s">
        <v>835</v>
      </c>
      <c r="I43" s="39" t="s">
        <v>2978</v>
      </c>
      <c r="J43" s="39" t="s">
        <v>2622</v>
      </c>
      <c r="K43" s="39">
        <v>33131</v>
      </c>
      <c r="L43" s="39" t="s">
        <v>2824</v>
      </c>
      <c r="M43" s="39"/>
      <c r="N43" s="39"/>
      <c r="O43" s="39"/>
      <c r="P43" s="39"/>
      <c r="Q43" s="39">
        <v>2014</v>
      </c>
      <c r="R43" s="39"/>
      <c r="S43" s="39"/>
      <c r="T43" s="39"/>
      <c r="U43" s="39"/>
      <c r="V43" s="39"/>
      <c r="W43" s="39"/>
      <c r="X43" s="39"/>
      <c r="Y43" s="40"/>
      <c r="Z43" s="41"/>
      <c r="AA43" s="42"/>
      <c r="AB43" s="42"/>
      <c r="AC43" s="42"/>
      <c r="AD43" s="42"/>
      <c r="AE43" s="42"/>
      <c r="AF43" s="42"/>
      <c r="AG43" s="42"/>
      <c r="AH43" s="42"/>
      <c r="AI43" s="42"/>
      <c r="AJ43" s="42"/>
      <c r="AK43" s="42"/>
      <c r="AL43" s="42"/>
      <c r="AM43" s="43"/>
      <c r="AN43" s="44" t="s">
        <v>2319</v>
      </c>
      <c r="AO43" s="45" t="s">
        <v>2319</v>
      </c>
      <c r="AP43" s="45"/>
      <c r="AQ43" s="45"/>
      <c r="AR43" s="45"/>
      <c r="AS43" s="45">
        <v>70</v>
      </c>
      <c r="AT43" s="45"/>
      <c r="AU43" s="45"/>
      <c r="AV43" s="45"/>
      <c r="AW43" s="45"/>
      <c r="AX43" s="45"/>
      <c r="AY43" s="45"/>
      <c r="AZ43" s="45"/>
      <c r="BA43" s="46"/>
      <c r="BB43" s="47"/>
      <c r="BC43" s="48"/>
      <c r="BD43" s="48"/>
      <c r="BE43" s="49"/>
      <c r="BF43" s="50"/>
      <c r="BG43" s="51"/>
      <c r="BH43" s="51"/>
      <c r="BI43" s="51"/>
      <c r="BJ43" s="51" t="s">
        <v>2156</v>
      </c>
      <c r="BK43" s="51"/>
      <c r="BL43" s="51" t="s">
        <v>2067</v>
      </c>
      <c r="BM43" s="51"/>
      <c r="BN43" s="51"/>
      <c r="BO43" s="51"/>
      <c r="BP43" s="51"/>
      <c r="BQ43" s="51"/>
      <c r="BR43" s="51"/>
      <c r="BS43" s="51"/>
      <c r="BT43" s="51"/>
      <c r="BU43" s="51"/>
      <c r="BV43" s="51"/>
      <c r="BW43" s="51"/>
      <c r="BX43" s="51"/>
      <c r="BY43" s="51"/>
      <c r="BZ43" s="51"/>
      <c r="CA43" s="51">
        <v>33131</v>
      </c>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2"/>
      <c r="DL43" s="24"/>
      <c r="DM43" s="13"/>
      <c r="DN43" s="120"/>
    </row>
    <row r="44" spans="2:118" ht="12.75">
      <c r="B44" s="146" t="s">
        <v>3021</v>
      </c>
      <c r="C44" s="38" t="s">
        <v>3021</v>
      </c>
      <c r="D44" s="39"/>
      <c r="E44" s="39" t="s">
        <v>3022</v>
      </c>
      <c r="F44" s="39" t="s">
        <v>831</v>
      </c>
      <c r="G44" s="39" t="s">
        <v>686</v>
      </c>
      <c r="H44" s="39" t="s">
        <v>835</v>
      </c>
      <c r="I44" s="39" t="s">
        <v>2978</v>
      </c>
      <c r="J44" s="39" t="s">
        <v>2614</v>
      </c>
      <c r="K44" s="39">
        <v>33231</v>
      </c>
      <c r="L44" s="39" t="s">
        <v>318</v>
      </c>
      <c r="M44" s="39"/>
      <c r="N44" s="39"/>
      <c r="O44" s="39"/>
      <c r="P44" s="39"/>
      <c r="Q44" s="39">
        <v>2018</v>
      </c>
      <c r="R44" s="39">
        <v>2019</v>
      </c>
      <c r="S44" s="39">
        <v>2021</v>
      </c>
      <c r="T44" s="39"/>
      <c r="U44" s="39"/>
      <c r="V44" s="39"/>
      <c r="W44" s="39"/>
      <c r="X44" s="39"/>
      <c r="Y44" s="40"/>
      <c r="Z44" s="41"/>
      <c r="AA44" s="42"/>
      <c r="AB44" s="42"/>
      <c r="AC44" s="42"/>
      <c r="AD44" s="42"/>
      <c r="AE44" s="42"/>
      <c r="AF44" s="42"/>
      <c r="AG44" s="42"/>
      <c r="AH44" s="42"/>
      <c r="AI44" s="42"/>
      <c r="AJ44" s="42"/>
      <c r="AK44" s="42"/>
      <c r="AL44" s="42"/>
      <c r="AM44" s="43"/>
      <c r="AN44" s="44" t="s">
        <v>2291</v>
      </c>
      <c r="AO44" s="45" t="s">
        <v>2291</v>
      </c>
      <c r="AP44" s="45"/>
      <c r="AQ44" s="45"/>
      <c r="AR44" s="45"/>
      <c r="AS44" s="45">
        <v>56</v>
      </c>
      <c r="AT44" s="45"/>
      <c r="AU44" s="45"/>
      <c r="AV44" s="45"/>
      <c r="AW44" s="45"/>
      <c r="AX44" s="45"/>
      <c r="AY44" s="45"/>
      <c r="AZ44" s="45"/>
      <c r="BA44" s="46"/>
      <c r="BB44" s="47"/>
      <c r="BC44" s="48"/>
      <c r="BD44" s="48"/>
      <c r="BE44" s="49"/>
      <c r="BF44" s="50" t="s">
        <v>2156</v>
      </c>
      <c r="BG44" s="51"/>
      <c r="BH44" s="51"/>
      <c r="BI44" s="51" t="s">
        <v>2156</v>
      </c>
      <c r="BJ44" s="51" t="s">
        <v>2156</v>
      </c>
      <c r="BK44" s="51"/>
      <c r="BL44" s="51"/>
      <c r="BM44" s="51"/>
      <c r="BN44" s="51"/>
      <c r="BO44" s="51"/>
      <c r="BP44" s="51"/>
      <c r="BQ44" s="51"/>
      <c r="BR44" s="51"/>
      <c r="BS44" s="51"/>
      <c r="BT44" s="51"/>
      <c r="BU44" s="51"/>
      <c r="BV44" s="51"/>
      <c r="BW44" s="51"/>
      <c r="BX44" s="51"/>
      <c r="BY44" s="51"/>
      <c r="BZ44" s="51"/>
      <c r="CA44" s="51">
        <v>33231</v>
      </c>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2"/>
      <c r="DL44" s="24"/>
      <c r="DM44" s="13"/>
      <c r="DN44" s="120"/>
    </row>
    <row r="45" spans="2:118" ht="12.75">
      <c r="B45" s="146" t="s">
        <v>1927</v>
      </c>
      <c r="C45" s="38" t="s">
        <v>1927</v>
      </c>
      <c r="D45" s="39"/>
      <c r="E45" s="39"/>
      <c r="F45" s="39" t="s">
        <v>831</v>
      </c>
      <c r="G45" s="39" t="s">
        <v>832</v>
      </c>
      <c r="H45" s="39" t="s">
        <v>835</v>
      </c>
      <c r="I45" s="39" t="s">
        <v>2978</v>
      </c>
      <c r="J45" s="39" t="s">
        <v>2627</v>
      </c>
      <c r="K45" s="39">
        <v>33132</v>
      </c>
      <c r="L45" s="39" t="s">
        <v>638</v>
      </c>
      <c r="M45" s="39"/>
      <c r="N45" s="39"/>
      <c r="O45" s="39" t="s">
        <v>2506</v>
      </c>
      <c r="P45" s="39"/>
      <c r="Q45" s="39"/>
      <c r="R45" s="39">
        <v>2005</v>
      </c>
      <c r="S45" s="39">
        <v>2008</v>
      </c>
      <c r="T45" s="39"/>
      <c r="U45" s="39"/>
      <c r="V45" s="39"/>
      <c r="W45" s="39"/>
      <c r="X45" s="39" t="s">
        <v>1927</v>
      </c>
      <c r="Y45" s="40" t="s">
        <v>1928</v>
      </c>
      <c r="Z45" s="41"/>
      <c r="AA45" s="42"/>
      <c r="AB45" s="42"/>
      <c r="AC45" s="42"/>
      <c r="AD45" s="42"/>
      <c r="AE45" s="42"/>
      <c r="AF45" s="42"/>
      <c r="AG45" s="42"/>
      <c r="AH45" s="42"/>
      <c r="AI45" s="42"/>
      <c r="AJ45" s="42"/>
      <c r="AK45" s="42"/>
      <c r="AL45" s="42"/>
      <c r="AM45" s="43"/>
      <c r="AN45" s="44" t="s">
        <v>2386</v>
      </c>
      <c r="AO45" s="45" t="s">
        <v>2386</v>
      </c>
      <c r="AP45" s="45"/>
      <c r="AQ45" s="45"/>
      <c r="AR45" s="45"/>
      <c r="AS45" s="45">
        <v>63</v>
      </c>
      <c r="AT45" s="45"/>
      <c r="AU45" s="45">
        <v>13</v>
      </c>
      <c r="AV45" s="45" t="s">
        <v>723</v>
      </c>
      <c r="AW45" s="45" t="s">
        <v>909</v>
      </c>
      <c r="AX45" s="45"/>
      <c r="AY45" s="45">
        <v>516</v>
      </c>
      <c r="AZ45" s="45"/>
      <c r="BA45" s="46">
        <v>800</v>
      </c>
      <c r="BB45" s="47"/>
      <c r="BC45" s="48" t="s">
        <v>2237</v>
      </c>
      <c r="BD45" s="48"/>
      <c r="BE45" s="49" t="s">
        <v>2189</v>
      </c>
      <c r="BF45" s="50"/>
      <c r="BG45" s="51"/>
      <c r="BH45" s="51"/>
      <c r="BI45" s="51"/>
      <c r="BJ45" s="51"/>
      <c r="BK45" s="51"/>
      <c r="BL45" s="51" t="s">
        <v>1801</v>
      </c>
      <c r="BM45" s="51"/>
      <c r="BN45" s="51"/>
      <c r="BO45" s="51"/>
      <c r="BP45" s="51"/>
      <c r="BQ45" s="51"/>
      <c r="BR45" s="51" t="s">
        <v>1788</v>
      </c>
      <c r="BS45" s="51"/>
      <c r="BT45" s="51"/>
      <c r="BU45" s="51"/>
      <c r="BV45" s="51"/>
      <c r="BW45" s="51"/>
      <c r="BX45" s="51"/>
      <c r="BY45" s="51"/>
      <c r="BZ45" s="51"/>
      <c r="CA45" s="51">
        <v>33132</v>
      </c>
      <c r="CB45" s="51"/>
      <c r="CC45" s="51"/>
      <c r="CD45" s="51"/>
      <c r="CE45" s="51"/>
      <c r="CF45" s="51"/>
      <c r="CG45" s="51"/>
      <c r="CH45" s="51"/>
      <c r="CI45" s="51"/>
      <c r="CJ45" s="51"/>
      <c r="CK45" s="51"/>
      <c r="CL45" s="51"/>
      <c r="CM45" s="51"/>
      <c r="CN45" s="51"/>
      <c r="CO45" s="51"/>
      <c r="CP45" s="51" t="s">
        <v>2581</v>
      </c>
      <c r="CQ45" s="51"/>
      <c r="CR45" s="51"/>
      <c r="CS45" s="51"/>
      <c r="CT45" s="51"/>
      <c r="CU45" s="51"/>
      <c r="CV45" s="51"/>
      <c r="CW45" s="51"/>
      <c r="CX45" s="51"/>
      <c r="CY45" s="51" t="s">
        <v>2591</v>
      </c>
      <c r="CZ45" s="51"/>
      <c r="DA45" s="51"/>
      <c r="DB45" s="51" t="s">
        <v>2595</v>
      </c>
      <c r="DC45" s="51"/>
      <c r="DD45" s="51"/>
      <c r="DE45" s="51"/>
      <c r="DF45" s="51"/>
      <c r="DG45" s="51"/>
      <c r="DH45" s="51"/>
      <c r="DI45" s="51"/>
      <c r="DJ45" s="51"/>
      <c r="DK45" s="52"/>
      <c r="DL45" s="24"/>
      <c r="DM45" s="13"/>
      <c r="DN45" s="120"/>
    </row>
    <row r="46" spans="2:118" ht="12.75">
      <c r="B46" s="146" t="s">
        <v>1930</v>
      </c>
      <c r="C46" s="38" t="s">
        <v>1930</v>
      </c>
      <c r="D46" s="39"/>
      <c r="E46" s="39"/>
      <c r="F46" s="39" t="s">
        <v>831</v>
      </c>
      <c r="G46" s="39" t="s">
        <v>841</v>
      </c>
      <c r="H46" s="39" t="s">
        <v>835</v>
      </c>
      <c r="I46" s="39" t="s">
        <v>2978</v>
      </c>
      <c r="J46" s="39"/>
      <c r="K46" s="39"/>
      <c r="L46" s="39" t="s">
        <v>638</v>
      </c>
      <c r="M46" s="39"/>
      <c r="N46" s="39"/>
      <c r="O46" s="39"/>
      <c r="P46" s="39"/>
      <c r="Q46" s="39"/>
      <c r="R46" s="39"/>
      <c r="S46" s="39"/>
      <c r="T46" s="39"/>
      <c r="U46" s="39"/>
      <c r="V46" s="39"/>
      <c r="W46" s="39"/>
      <c r="X46" s="39"/>
      <c r="Y46" s="40"/>
      <c r="Z46" s="41"/>
      <c r="AA46" s="42"/>
      <c r="AB46" s="42"/>
      <c r="AC46" s="42"/>
      <c r="AD46" s="42"/>
      <c r="AE46" s="42"/>
      <c r="AF46" s="42"/>
      <c r="AG46" s="42"/>
      <c r="AH46" s="42"/>
      <c r="AI46" s="42"/>
      <c r="AJ46" s="42"/>
      <c r="AK46" s="42"/>
      <c r="AL46" s="42"/>
      <c r="AM46" s="53"/>
      <c r="AN46" s="44"/>
      <c r="AO46" s="45" t="s">
        <v>2386</v>
      </c>
      <c r="AP46" s="45"/>
      <c r="AQ46" s="45"/>
      <c r="AR46" s="45"/>
      <c r="AS46" s="45">
        <v>57</v>
      </c>
      <c r="AT46" s="45"/>
      <c r="AU46" s="45"/>
      <c r="AV46" s="45"/>
      <c r="AW46" s="45"/>
      <c r="AX46" s="45"/>
      <c r="AY46" s="45"/>
      <c r="AZ46" s="45"/>
      <c r="BA46" s="46"/>
      <c r="BB46" s="47"/>
      <c r="BC46" s="48"/>
      <c r="BD46" s="48"/>
      <c r="BE46" s="49"/>
      <c r="BF46" s="50"/>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2"/>
      <c r="DL46" s="24"/>
      <c r="DM46" s="13"/>
      <c r="DN46" s="120"/>
    </row>
    <row r="47" spans="2:118" ht="12.75">
      <c r="B47" s="146" t="s">
        <v>1531</v>
      </c>
      <c r="C47" s="38" t="s">
        <v>1531</v>
      </c>
      <c r="D47" s="39"/>
      <c r="E47" s="39" t="s">
        <v>1532</v>
      </c>
      <c r="F47" s="39" t="s">
        <v>831</v>
      </c>
      <c r="G47" s="39" t="s">
        <v>683</v>
      </c>
      <c r="H47" s="39" t="s">
        <v>835</v>
      </c>
      <c r="I47" s="39" t="s">
        <v>2978</v>
      </c>
      <c r="J47" s="39" t="s">
        <v>2654</v>
      </c>
      <c r="K47" s="39"/>
      <c r="L47" s="39" t="s">
        <v>337</v>
      </c>
      <c r="M47" s="39"/>
      <c r="N47" s="39"/>
      <c r="O47" s="39" t="s">
        <v>2506</v>
      </c>
      <c r="P47" s="39"/>
      <c r="Q47" s="39">
        <v>2016</v>
      </c>
      <c r="R47" s="39"/>
      <c r="S47" s="39"/>
      <c r="T47" s="39"/>
      <c r="U47" s="39"/>
      <c r="V47" s="39"/>
      <c r="W47" s="39"/>
      <c r="X47" s="39"/>
      <c r="Y47" s="40"/>
      <c r="Z47" s="41"/>
      <c r="AA47" s="42"/>
      <c r="AB47" s="42"/>
      <c r="AC47" s="42"/>
      <c r="AD47" s="42"/>
      <c r="AE47" s="42"/>
      <c r="AF47" s="42"/>
      <c r="AG47" s="42"/>
      <c r="AH47" s="42"/>
      <c r="AI47" s="42"/>
      <c r="AJ47" s="42"/>
      <c r="AK47" s="42"/>
      <c r="AL47" s="42"/>
      <c r="AM47" s="43"/>
      <c r="AN47" s="44"/>
      <c r="AO47" s="45" t="s">
        <v>2373</v>
      </c>
      <c r="AP47" s="45"/>
      <c r="AQ47" s="45"/>
      <c r="AR47" s="45"/>
      <c r="AS47" s="45">
        <v>40</v>
      </c>
      <c r="AT47" s="45"/>
      <c r="AU47" s="45"/>
      <c r="AV47" s="45"/>
      <c r="AW47" s="45"/>
      <c r="AX47" s="45"/>
      <c r="AY47" s="45">
        <v>240</v>
      </c>
      <c r="AZ47" s="45">
        <v>90</v>
      </c>
      <c r="BA47" s="46"/>
      <c r="BB47" s="47"/>
      <c r="BC47" s="48"/>
      <c r="BD47" s="48"/>
      <c r="BE47" s="49"/>
      <c r="BF47" s="50"/>
      <c r="BG47" s="51"/>
      <c r="BH47" s="51"/>
      <c r="BI47" s="51"/>
      <c r="BJ47" s="51"/>
      <c r="BK47" s="51"/>
      <c r="BL47" s="51" t="s">
        <v>1821</v>
      </c>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2"/>
      <c r="DL47" s="24"/>
      <c r="DM47" s="13"/>
      <c r="DN47" s="120"/>
    </row>
    <row r="48" spans="2:118" ht="12.75">
      <c r="B48" s="146" t="s">
        <v>1544</v>
      </c>
      <c r="C48" s="38" t="s">
        <v>1544</v>
      </c>
      <c r="D48" s="39"/>
      <c r="E48" s="39"/>
      <c r="F48" s="39" t="s">
        <v>831</v>
      </c>
      <c r="G48" s="39" t="s">
        <v>832</v>
      </c>
      <c r="H48" s="39" t="s">
        <v>835</v>
      </c>
      <c r="I48" s="39" t="s">
        <v>2978</v>
      </c>
      <c r="J48" s="39" t="s">
        <v>2658</v>
      </c>
      <c r="K48" s="39">
        <v>33132</v>
      </c>
      <c r="L48" s="39" t="s">
        <v>638</v>
      </c>
      <c r="M48" s="39"/>
      <c r="N48" s="39"/>
      <c r="O48" s="39" t="s">
        <v>2506</v>
      </c>
      <c r="P48" s="39"/>
      <c r="Q48" s="39">
        <v>2014</v>
      </c>
      <c r="R48" s="39">
        <v>2015</v>
      </c>
      <c r="S48" s="39">
        <v>2018</v>
      </c>
      <c r="T48" s="39"/>
      <c r="U48" s="39"/>
      <c r="V48" s="39"/>
      <c r="W48" s="39"/>
      <c r="X48" s="39" t="s">
        <v>1544</v>
      </c>
      <c r="Y48" s="40" t="s">
        <v>1545</v>
      </c>
      <c r="Z48" s="41"/>
      <c r="AA48" s="42"/>
      <c r="AB48" s="42"/>
      <c r="AC48" s="42"/>
      <c r="AD48" s="42"/>
      <c r="AE48" s="42"/>
      <c r="AF48" s="42"/>
      <c r="AG48" s="42"/>
      <c r="AH48" s="42"/>
      <c r="AI48" s="42"/>
      <c r="AJ48" s="42"/>
      <c r="AK48" s="42"/>
      <c r="AL48" s="42"/>
      <c r="AM48" s="43"/>
      <c r="AN48" s="44" t="s">
        <v>2262</v>
      </c>
      <c r="AO48" s="45" t="s">
        <v>2262</v>
      </c>
      <c r="AP48" s="45"/>
      <c r="AQ48" s="45"/>
      <c r="AR48" s="45"/>
      <c r="AS48" s="45">
        <v>53</v>
      </c>
      <c r="AT48" s="45"/>
      <c r="AU48" s="45"/>
      <c r="AV48" s="45"/>
      <c r="AW48" s="45"/>
      <c r="AX48" s="45"/>
      <c r="AY48" s="45">
        <v>648</v>
      </c>
      <c r="AZ48" s="45"/>
      <c r="BA48" s="55">
        <v>1035</v>
      </c>
      <c r="BB48" s="47"/>
      <c r="BC48" s="48"/>
      <c r="BD48" s="48"/>
      <c r="BE48" s="49" t="s">
        <v>2214</v>
      </c>
      <c r="BF48" s="50"/>
      <c r="BG48" s="51"/>
      <c r="BH48" s="51"/>
      <c r="BI48" s="51"/>
      <c r="BJ48" s="51" t="s">
        <v>2169</v>
      </c>
      <c r="BK48" s="51"/>
      <c r="BL48" s="51" t="s">
        <v>2078</v>
      </c>
      <c r="BM48" s="51"/>
      <c r="BN48" s="51"/>
      <c r="BO48" s="51"/>
      <c r="BP48" s="51"/>
      <c r="BQ48" s="51"/>
      <c r="BR48" s="51"/>
      <c r="BS48" s="51"/>
      <c r="BT48" s="51"/>
      <c r="BU48" s="51"/>
      <c r="BV48" s="51"/>
      <c r="BW48" s="51"/>
      <c r="BX48" s="51"/>
      <c r="BY48" s="51"/>
      <c r="BZ48" s="51"/>
      <c r="CA48" s="51">
        <v>33132</v>
      </c>
      <c r="CB48" s="51"/>
      <c r="CC48" s="51"/>
      <c r="CD48" s="51"/>
      <c r="CE48" s="51"/>
      <c r="CF48" s="51"/>
      <c r="CG48" s="51"/>
      <c r="CH48" s="51"/>
      <c r="CI48" s="51"/>
      <c r="CJ48" s="51"/>
      <c r="CK48" s="51"/>
      <c r="CL48" s="51"/>
      <c r="CM48" s="51"/>
      <c r="CN48" s="51" t="s">
        <v>2515</v>
      </c>
      <c r="CO48" s="54"/>
      <c r="CP48" s="51" t="s">
        <v>2522</v>
      </c>
      <c r="CQ48" s="51"/>
      <c r="CR48" s="51"/>
      <c r="CS48" s="51"/>
      <c r="CT48" s="51"/>
      <c r="CU48" s="51"/>
      <c r="CV48" s="51"/>
      <c r="CW48" s="51"/>
      <c r="CX48" s="51"/>
      <c r="CY48" s="51"/>
      <c r="CZ48" s="51"/>
      <c r="DA48" s="51"/>
      <c r="DB48" s="51"/>
      <c r="DC48" s="51"/>
      <c r="DD48" s="51"/>
      <c r="DE48" s="51"/>
      <c r="DF48" s="51"/>
      <c r="DG48" s="51"/>
      <c r="DH48" s="51"/>
      <c r="DI48" s="51"/>
      <c r="DJ48" s="51"/>
      <c r="DK48" s="52"/>
      <c r="DL48" s="24"/>
      <c r="DM48" s="13"/>
      <c r="DN48" s="120"/>
    </row>
    <row r="49" spans="2:118" ht="12.75">
      <c r="B49" s="146" t="s">
        <v>1371</v>
      </c>
      <c r="C49" s="38" t="s">
        <v>1371</v>
      </c>
      <c r="D49" s="39" t="s">
        <v>1372</v>
      </c>
      <c r="E49" s="39"/>
      <c r="F49" s="39" t="s">
        <v>831</v>
      </c>
      <c r="G49" s="39" t="s">
        <v>685</v>
      </c>
      <c r="H49" s="39" t="s">
        <v>835</v>
      </c>
      <c r="I49" s="39" t="s">
        <v>2978</v>
      </c>
      <c r="J49" s="39" t="s">
        <v>2724</v>
      </c>
      <c r="K49" s="39"/>
      <c r="L49" s="39" t="s">
        <v>638</v>
      </c>
      <c r="M49" s="39"/>
      <c r="N49" s="39"/>
      <c r="O49" s="39" t="s">
        <v>2506</v>
      </c>
      <c r="P49" s="39"/>
      <c r="Q49" s="39"/>
      <c r="R49" s="39">
        <v>2018</v>
      </c>
      <c r="S49" s="39">
        <v>2019</v>
      </c>
      <c r="T49" s="39"/>
      <c r="U49" s="39"/>
      <c r="V49" s="39"/>
      <c r="W49" s="39"/>
      <c r="X49" s="39" t="s">
        <v>1372</v>
      </c>
      <c r="Y49" s="40" t="s">
        <v>1373</v>
      </c>
      <c r="Z49" s="41"/>
      <c r="AA49" s="42"/>
      <c r="AB49" s="42"/>
      <c r="AC49" s="42"/>
      <c r="AD49" s="42"/>
      <c r="AE49" s="42"/>
      <c r="AF49" s="42"/>
      <c r="AG49" s="42"/>
      <c r="AH49" s="42"/>
      <c r="AI49" s="42"/>
      <c r="AJ49" s="42"/>
      <c r="AK49" s="42"/>
      <c r="AL49" s="42"/>
      <c r="AM49" s="43"/>
      <c r="AN49" s="44"/>
      <c r="AO49" s="45" t="s">
        <v>2287</v>
      </c>
      <c r="AP49" s="45"/>
      <c r="AQ49" s="45"/>
      <c r="AR49" s="45"/>
      <c r="AS49" s="45">
        <v>34</v>
      </c>
      <c r="AT49" s="45"/>
      <c r="AU49" s="45"/>
      <c r="AV49" s="45"/>
      <c r="AW49" s="45"/>
      <c r="AX49" s="45"/>
      <c r="AY49" s="45"/>
      <c r="AZ49" s="45"/>
      <c r="BA49" s="46"/>
      <c r="BB49" s="47"/>
      <c r="BC49" s="48"/>
      <c r="BD49" s="48"/>
      <c r="BE49" s="49"/>
      <c r="BF49" s="50" t="s">
        <v>2169</v>
      </c>
      <c r="BG49" s="51"/>
      <c r="BH49" s="51"/>
      <c r="BI49" s="51" t="s">
        <v>2169</v>
      </c>
      <c r="BJ49" s="51" t="s">
        <v>2169</v>
      </c>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t="s">
        <v>2515</v>
      </c>
      <c r="CO49" s="51"/>
      <c r="CP49" s="51"/>
      <c r="CQ49" s="51"/>
      <c r="CR49" s="51"/>
      <c r="CS49" s="51"/>
      <c r="CT49" s="51"/>
      <c r="CU49" s="51"/>
      <c r="CV49" s="51"/>
      <c r="CW49" s="51"/>
      <c r="CX49" s="51"/>
      <c r="CY49" s="51"/>
      <c r="CZ49" s="51"/>
      <c r="DA49" s="51"/>
      <c r="DB49" s="51"/>
      <c r="DC49" s="51"/>
      <c r="DD49" s="51"/>
      <c r="DE49" s="51"/>
      <c r="DF49" s="51"/>
      <c r="DG49" s="51"/>
      <c r="DH49" s="51"/>
      <c r="DI49" s="51"/>
      <c r="DJ49" s="51"/>
      <c r="DK49" s="52"/>
      <c r="DL49" s="24"/>
      <c r="DM49" s="13"/>
      <c r="DN49" s="120"/>
    </row>
    <row r="50" spans="2:118" ht="12.75">
      <c r="B50" s="146" t="s">
        <v>1385</v>
      </c>
      <c r="C50" s="38" t="s">
        <v>1385</v>
      </c>
      <c r="D50" s="39" t="s">
        <v>1372</v>
      </c>
      <c r="E50" s="39"/>
      <c r="F50" s="39" t="s">
        <v>831</v>
      </c>
      <c r="G50" s="39" t="s">
        <v>685</v>
      </c>
      <c r="H50" s="39" t="s">
        <v>835</v>
      </c>
      <c r="I50" s="39" t="s">
        <v>2978</v>
      </c>
      <c r="J50" s="39" t="s">
        <v>2724</v>
      </c>
      <c r="K50" s="39"/>
      <c r="L50" s="39" t="s">
        <v>638</v>
      </c>
      <c r="M50" s="39"/>
      <c r="N50" s="39"/>
      <c r="O50" s="39" t="s">
        <v>2506</v>
      </c>
      <c r="P50" s="39"/>
      <c r="Q50" s="39"/>
      <c r="R50" s="39">
        <v>2018</v>
      </c>
      <c r="S50" s="39">
        <v>2019</v>
      </c>
      <c r="T50" s="39"/>
      <c r="U50" s="39"/>
      <c r="V50" s="39"/>
      <c r="W50" s="39"/>
      <c r="X50" s="39" t="s">
        <v>1372</v>
      </c>
      <c r="Y50" s="40" t="s">
        <v>1373</v>
      </c>
      <c r="Z50" s="41"/>
      <c r="AA50" s="42"/>
      <c r="AB50" s="42"/>
      <c r="AC50" s="42"/>
      <c r="AD50" s="42"/>
      <c r="AE50" s="42"/>
      <c r="AF50" s="42"/>
      <c r="AG50" s="42"/>
      <c r="AH50" s="42"/>
      <c r="AI50" s="42"/>
      <c r="AJ50" s="42"/>
      <c r="AK50" s="42"/>
      <c r="AL50" s="42"/>
      <c r="AM50" s="53"/>
      <c r="AN50" s="44"/>
      <c r="AO50" s="45" t="s">
        <v>2287</v>
      </c>
      <c r="AP50" s="45"/>
      <c r="AQ50" s="45"/>
      <c r="AR50" s="45"/>
      <c r="AS50" s="45">
        <v>34</v>
      </c>
      <c r="AT50" s="45"/>
      <c r="AU50" s="45"/>
      <c r="AV50" s="45"/>
      <c r="AW50" s="45"/>
      <c r="AX50" s="45"/>
      <c r="AY50" s="45"/>
      <c r="AZ50" s="45"/>
      <c r="BA50" s="46"/>
      <c r="BB50" s="47"/>
      <c r="BC50" s="48"/>
      <c r="BD50" s="48"/>
      <c r="BE50" s="49"/>
      <c r="BF50" s="50" t="s">
        <v>2169</v>
      </c>
      <c r="BG50" s="51"/>
      <c r="BH50" s="51"/>
      <c r="BI50" s="51" t="s">
        <v>2169</v>
      </c>
      <c r="BJ50" s="51" t="s">
        <v>2169</v>
      </c>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t="s">
        <v>2515</v>
      </c>
      <c r="CO50" s="51"/>
      <c r="CP50" s="51"/>
      <c r="CQ50" s="51"/>
      <c r="CR50" s="51"/>
      <c r="CS50" s="51"/>
      <c r="CT50" s="51"/>
      <c r="CU50" s="51"/>
      <c r="CV50" s="51"/>
      <c r="CW50" s="51"/>
      <c r="CX50" s="51"/>
      <c r="CY50" s="51"/>
      <c r="CZ50" s="51"/>
      <c r="DA50" s="51"/>
      <c r="DB50" s="51"/>
      <c r="DC50" s="51"/>
      <c r="DD50" s="51"/>
      <c r="DE50" s="51"/>
      <c r="DF50" s="51"/>
      <c r="DG50" s="51"/>
      <c r="DH50" s="51"/>
      <c r="DI50" s="51"/>
      <c r="DJ50" s="51"/>
      <c r="DK50" s="52"/>
      <c r="DL50" s="24"/>
      <c r="DM50" s="13"/>
      <c r="DN50" s="120"/>
    </row>
    <row r="51" spans="2:118" ht="12.75">
      <c r="B51" s="146" t="s">
        <v>1596</v>
      </c>
      <c r="C51" s="38" t="s">
        <v>1596</v>
      </c>
      <c r="D51" s="39"/>
      <c r="E51" s="39"/>
      <c r="F51" s="39" t="s">
        <v>831</v>
      </c>
      <c r="G51" s="39" t="s">
        <v>832</v>
      </c>
      <c r="H51" s="39" t="s">
        <v>835</v>
      </c>
      <c r="I51" s="39" t="s">
        <v>2978</v>
      </c>
      <c r="J51" s="39" t="s">
        <v>2681</v>
      </c>
      <c r="K51" s="39">
        <v>33131</v>
      </c>
      <c r="L51" s="39" t="s">
        <v>638</v>
      </c>
      <c r="M51" s="39"/>
      <c r="N51" s="39"/>
      <c r="O51" s="39" t="s">
        <v>2506</v>
      </c>
      <c r="P51" s="39"/>
      <c r="Q51" s="39"/>
      <c r="R51" s="39">
        <v>2005</v>
      </c>
      <c r="S51" s="39">
        <v>2007</v>
      </c>
      <c r="T51" s="39"/>
      <c r="U51" s="39"/>
      <c r="V51" s="39"/>
      <c r="W51" s="39"/>
      <c r="X51" s="39"/>
      <c r="Y51" s="40"/>
      <c r="Z51" s="41"/>
      <c r="AA51" s="42"/>
      <c r="AB51" s="42"/>
      <c r="AC51" s="42"/>
      <c r="AD51" s="42"/>
      <c r="AE51" s="42"/>
      <c r="AF51" s="42"/>
      <c r="AG51" s="42"/>
      <c r="AH51" s="42"/>
      <c r="AI51" s="42"/>
      <c r="AJ51" s="42"/>
      <c r="AK51" s="42"/>
      <c r="AL51" s="42"/>
      <c r="AM51" s="43"/>
      <c r="AN51" s="44" t="s">
        <v>2318</v>
      </c>
      <c r="AO51" s="45" t="s">
        <v>2318</v>
      </c>
      <c r="AP51" s="45"/>
      <c r="AQ51" s="45"/>
      <c r="AR51" s="45"/>
      <c r="AS51" s="45">
        <v>36</v>
      </c>
      <c r="AT51" s="45"/>
      <c r="AU51" s="45"/>
      <c r="AV51" s="45"/>
      <c r="AW51" s="45" t="s">
        <v>891</v>
      </c>
      <c r="AX51" s="45"/>
      <c r="AY51" s="45">
        <v>123</v>
      </c>
      <c r="AZ51" s="45"/>
      <c r="BA51" s="46">
        <v>250</v>
      </c>
      <c r="BB51" s="47"/>
      <c r="BC51" s="48"/>
      <c r="BD51" s="48"/>
      <c r="BE51" s="49"/>
      <c r="BF51" s="50"/>
      <c r="BG51" s="51"/>
      <c r="BH51" s="51"/>
      <c r="BI51" s="51"/>
      <c r="BJ51" s="51" t="s">
        <v>2153</v>
      </c>
      <c r="BK51" s="51"/>
      <c r="BL51" s="51" t="s">
        <v>1835</v>
      </c>
      <c r="BM51" s="51"/>
      <c r="BN51" s="51"/>
      <c r="BO51" s="51"/>
      <c r="BP51" s="51"/>
      <c r="BQ51" s="51"/>
      <c r="BR51" s="51"/>
      <c r="BS51" s="51"/>
      <c r="BT51" s="51"/>
      <c r="BU51" s="51"/>
      <c r="BV51" s="51"/>
      <c r="BW51" s="51"/>
      <c r="BX51" s="51"/>
      <c r="BY51" s="51"/>
      <c r="BZ51" s="51"/>
      <c r="CA51" s="51">
        <v>33131</v>
      </c>
      <c r="CB51" s="51"/>
      <c r="CC51" s="51"/>
      <c r="CD51" s="51"/>
      <c r="CE51" s="51"/>
      <c r="CF51" s="51"/>
      <c r="CG51" s="51"/>
      <c r="CH51" s="51"/>
      <c r="CI51" s="51"/>
      <c r="CJ51" s="51"/>
      <c r="CK51" s="51"/>
      <c r="CL51" s="51"/>
      <c r="CM51" s="51"/>
      <c r="CN51" s="51"/>
      <c r="CO51" s="51"/>
      <c r="CP51" s="51" t="s">
        <v>2589</v>
      </c>
      <c r="CQ51" s="51"/>
      <c r="CR51" s="51"/>
      <c r="CS51" s="51"/>
      <c r="CT51" s="51"/>
      <c r="CU51" s="51"/>
      <c r="CV51" s="51"/>
      <c r="CW51" s="51"/>
      <c r="CX51" s="51"/>
      <c r="CY51" s="51" t="s">
        <v>2527</v>
      </c>
      <c r="CZ51" s="51"/>
      <c r="DA51" s="51"/>
      <c r="DB51" s="51"/>
      <c r="DC51" s="51"/>
      <c r="DD51" s="51"/>
      <c r="DE51" s="51"/>
      <c r="DF51" s="51"/>
      <c r="DG51" s="51"/>
      <c r="DH51" s="51"/>
      <c r="DI51" s="51"/>
      <c r="DJ51" s="51"/>
      <c r="DK51" s="52"/>
      <c r="DL51" s="24"/>
      <c r="DM51" s="13"/>
      <c r="DN51" s="120"/>
    </row>
    <row r="52" spans="2:118" ht="12.75">
      <c r="B52" s="146" t="s">
        <v>3023</v>
      </c>
      <c r="C52" s="38" t="s">
        <v>3023</v>
      </c>
      <c r="D52" s="39"/>
      <c r="E52" s="39"/>
      <c r="F52" s="39" t="s">
        <v>831</v>
      </c>
      <c r="G52" s="39" t="s">
        <v>686</v>
      </c>
      <c r="H52" s="39" t="s">
        <v>835</v>
      </c>
      <c r="I52" s="39" t="s">
        <v>2978</v>
      </c>
      <c r="J52" s="39" t="s">
        <v>2618</v>
      </c>
      <c r="K52" s="39"/>
      <c r="L52" s="39" t="s">
        <v>638</v>
      </c>
      <c r="M52" s="39"/>
      <c r="N52" s="39"/>
      <c r="O52" s="39" t="s">
        <v>2506</v>
      </c>
      <c r="P52" s="39"/>
      <c r="Q52" s="39">
        <v>2016</v>
      </c>
      <c r="R52" s="39">
        <v>2017</v>
      </c>
      <c r="S52" s="39">
        <v>2021</v>
      </c>
      <c r="T52" s="39"/>
      <c r="U52" s="39"/>
      <c r="V52" s="39"/>
      <c r="W52" s="39"/>
      <c r="X52" s="39"/>
      <c r="Y52" s="40"/>
      <c r="Z52" s="41"/>
      <c r="AA52" s="42"/>
      <c r="AB52" s="42"/>
      <c r="AC52" s="42"/>
      <c r="AD52" s="42"/>
      <c r="AE52" s="42"/>
      <c r="AF52" s="42"/>
      <c r="AG52" s="42"/>
      <c r="AH52" s="42"/>
      <c r="AI52" s="42"/>
      <c r="AJ52" s="42"/>
      <c r="AK52" s="42"/>
      <c r="AL52" s="42"/>
      <c r="AM52" s="43"/>
      <c r="AN52" s="44" t="s">
        <v>2270</v>
      </c>
      <c r="AO52" s="45" t="s">
        <v>2270</v>
      </c>
      <c r="AP52" s="45"/>
      <c r="AQ52" s="45"/>
      <c r="AR52" s="45"/>
      <c r="AS52" s="45">
        <v>66</v>
      </c>
      <c r="AT52" s="45"/>
      <c r="AU52" s="45"/>
      <c r="AV52" s="45"/>
      <c r="AW52" s="45"/>
      <c r="AX52" s="45"/>
      <c r="AY52" s="45">
        <v>391</v>
      </c>
      <c r="AZ52" s="45"/>
      <c r="BA52" s="46"/>
      <c r="BB52" s="47"/>
      <c r="BC52" s="48"/>
      <c r="BD52" s="48"/>
      <c r="BE52" s="49"/>
      <c r="BF52" s="50" t="s">
        <v>2157</v>
      </c>
      <c r="BG52" s="51"/>
      <c r="BH52" s="51"/>
      <c r="BI52" s="51"/>
      <c r="BJ52" s="51" t="s">
        <v>2093</v>
      </c>
      <c r="BK52" s="51"/>
      <c r="BL52" s="51" t="s">
        <v>1798</v>
      </c>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t="s">
        <v>2157</v>
      </c>
      <c r="CK52" s="51"/>
      <c r="CL52" s="51"/>
      <c r="CM52" s="51"/>
      <c r="CN52" s="51" t="s">
        <v>2515</v>
      </c>
      <c r="CO52" s="51"/>
      <c r="CP52" s="51"/>
      <c r="CQ52" s="51"/>
      <c r="CR52" s="51"/>
      <c r="CS52" s="51"/>
      <c r="CT52" s="51"/>
      <c r="CU52" s="51"/>
      <c r="CV52" s="51"/>
      <c r="CW52" s="51"/>
      <c r="CX52" s="51"/>
      <c r="CY52" s="51"/>
      <c r="CZ52" s="51"/>
      <c r="DA52" s="51"/>
      <c r="DB52" s="51"/>
      <c r="DC52" s="51"/>
      <c r="DD52" s="51"/>
      <c r="DE52" s="51"/>
      <c r="DF52" s="51"/>
      <c r="DG52" s="51"/>
      <c r="DH52" s="51"/>
      <c r="DI52" s="51"/>
      <c r="DJ52" s="51"/>
      <c r="DK52" s="52"/>
      <c r="DL52" s="24"/>
      <c r="DM52" s="13"/>
      <c r="DN52" s="120"/>
    </row>
    <row r="53" spans="2:118" ht="12.75">
      <c r="B53" s="146" t="s">
        <v>1934</v>
      </c>
      <c r="C53" s="38" t="s">
        <v>1934</v>
      </c>
      <c r="D53" s="39"/>
      <c r="E53" s="39"/>
      <c r="F53" s="39" t="s">
        <v>831</v>
      </c>
      <c r="G53" s="39" t="s">
        <v>841</v>
      </c>
      <c r="H53" s="39" t="s">
        <v>835</v>
      </c>
      <c r="I53" s="39" t="s">
        <v>2978</v>
      </c>
      <c r="J53" s="39" t="s">
        <v>1935</v>
      </c>
      <c r="K53" s="39"/>
      <c r="L53" s="39" t="s">
        <v>638</v>
      </c>
      <c r="M53" s="39"/>
      <c r="N53" s="39"/>
      <c r="O53" s="39" t="s">
        <v>2506</v>
      </c>
      <c r="P53" s="39"/>
      <c r="Q53" s="39">
        <v>2016</v>
      </c>
      <c r="R53" s="39"/>
      <c r="S53" s="39"/>
      <c r="T53" s="39"/>
      <c r="U53" s="39"/>
      <c r="V53" s="39"/>
      <c r="W53" s="39"/>
      <c r="X53" s="39"/>
      <c r="Y53" s="40"/>
      <c r="Z53" s="41"/>
      <c r="AA53" s="42"/>
      <c r="AB53" s="42"/>
      <c r="AC53" s="42"/>
      <c r="AD53" s="42"/>
      <c r="AE53" s="42"/>
      <c r="AF53" s="42"/>
      <c r="AG53" s="42"/>
      <c r="AH53" s="42"/>
      <c r="AI53" s="42"/>
      <c r="AJ53" s="42"/>
      <c r="AK53" s="42"/>
      <c r="AL53" s="42"/>
      <c r="AM53" s="43"/>
      <c r="AN53" s="44"/>
      <c r="AO53" s="45" t="s">
        <v>2450</v>
      </c>
      <c r="AP53" s="45"/>
      <c r="AQ53" s="45"/>
      <c r="AR53" s="45"/>
      <c r="AS53" s="45">
        <v>60</v>
      </c>
      <c r="AT53" s="45"/>
      <c r="AU53" s="45"/>
      <c r="AV53" s="45"/>
      <c r="AW53" s="45"/>
      <c r="AX53" s="45"/>
      <c r="AY53" s="45">
        <v>290</v>
      </c>
      <c r="AZ53" s="45"/>
      <c r="BA53" s="46"/>
      <c r="BB53" s="47"/>
      <c r="BC53" s="48"/>
      <c r="BD53" s="48"/>
      <c r="BE53" s="49"/>
      <c r="BF53" s="50" t="s">
        <v>2159</v>
      </c>
      <c r="BG53" s="51"/>
      <c r="BH53" s="51"/>
      <c r="BI53" s="51"/>
      <c r="BJ53" s="51" t="s">
        <v>2097</v>
      </c>
      <c r="BK53" s="51"/>
      <c r="BL53" s="51" t="s">
        <v>2078</v>
      </c>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t="s">
        <v>1706</v>
      </c>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2"/>
      <c r="DL53" s="24"/>
      <c r="DM53" s="13"/>
      <c r="DN53" s="120"/>
    </row>
    <row r="54" spans="2:118" ht="12.75">
      <c r="B54" s="146" t="s">
        <v>1542</v>
      </c>
      <c r="C54" s="38" t="s">
        <v>1542</v>
      </c>
      <c r="D54" s="39" t="s">
        <v>3015</v>
      </c>
      <c r="E54" s="39"/>
      <c r="F54" s="39" t="s">
        <v>831</v>
      </c>
      <c r="G54" s="39" t="s">
        <v>832</v>
      </c>
      <c r="H54" s="39" t="s">
        <v>835</v>
      </c>
      <c r="I54" s="39" t="s">
        <v>2978</v>
      </c>
      <c r="J54" s="39" t="s">
        <v>2657</v>
      </c>
      <c r="K54" s="39"/>
      <c r="L54" s="39" t="s">
        <v>638</v>
      </c>
      <c r="M54" s="39"/>
      <c r="N54" s="39"/>
      <c r="O54" s="39" t="s">
        <v>2506</v>
      </c>
      <c r="P54" s="39"/>
      <c r="Q54" s="39"/>
      <c r="R54" s="39">
        <v>2015</v>
      </c>
      <c r="S54" s="39">
        <v>2018</v>
      </c>
      <c r="T54" s="39"/>
      <c r="U54" s="39"/>
      <c r="V54" s="39"/>
      <c r="W54" s="39"/>
      <c r="X54" s="39"/>
      <c r="Y54" s="40"/>
      <c r="Z54" s="41"/>
      <c r="AA54" s="42"/>
      <c r="AB54" s="42"/>
      <c r="AC54" s="42"/>
      <c r="AD54" s="42"/>
      <c r="AE54" s="42"/>
      <c r="AF54" s="42"/>
      <c r="AG54" s="42"/>
      <c r="AH54" s="42"/>
      <c r="AI54" s="42"/>
      <c r="AJ54" s="42"/>
      <c r="AK54" s="42"/>
      <c r="AL54" s="42"/>
      <c r="AM54" s="43"/>
      <c r="AN54" s="44" t="s">
        <v>2463</v>
      </c>
      <c r="AO54" s="45" t="s">
        <v>2463</v>
      </c>
      <c r="AP54" s="45"/>
      <c r="AQ54" s="45"/>
      <c r="AR54" s="45"/>
      <c r="AS54" s="45">
        <v>46</v>
      </c>
      <c r="AT54" s="45"/>
      <c r="AU54" s="45"/>
      <c r="AV54" s="45"/>
      <c r="AW54" s="45"/>
      <c r="AX54" s="45"/>
      <c r="AY54" s="45">
        <v>391</v>
      </c>
      <c r="AZ54" s="45"/>
      <c r="BA54" s="46"/>
      <c r="BB54" s="47"/>
      <c r="BC54" s="48"/>
      <c r="BD54" s="48"/>
      <c r="BE54" s="49" t="s">
        <v>2212</v>
      </c>
      <c r="BF54" s="50"/>
      <c r="BG54" s="51"/>
      <c r="BH54" s="51"/>
      <c r="BI54" s="51"/>
      <c r="BJ54" s="51" t="s">
        <v>2107</v>
      </c>
      <c r="BK54" s="51"/>
      <c r="BL54" s="51" t="s">
        <v>2054</v>
      </c>
      <c r="BM54" s="51"/>
      <c r="BN54" s="51"/>
      <c r="BO54" s="51"/>
      <c r="BP54" s="51"/>
      <c r="BQ54" s="51"/>
      <c r="BR54" s="51"/>
      <c r="BS54" s="51"/>
      <c r="BT54" s="51"/>
      <c r="BU54" s="51"/>
      <c r="BV54" s="51"/>
      <c r="BW54" s="51" t="s">
        <v>1700</v>
      </c>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2"/>
      <c r="DL54" s="24"/>
      <c r="DM54" s="13"/>
      <c r="DN54" s="120"/>
    </row>
    <row r="55" spans="2:118" ht="12.75">
      <c r="B55" s="146" t="s">
        <v>1586</v>
      </c>
      <c r="C55" s="38" t="s">
        <v>1586</v>
      </c>
      <c r="D55" s="39" t="s">
        <v>1587</v>
      </c>
      <c r="E55" s="39"/>
      <c r="F55" s="39" t="s">
        <v>831</v>
      </c>
      <c r="G55" s="39" t="s">
        <v>832</v>
      </c>
      <c r="H55" s="39" t="s">
        <v>835</v>
      </c>
      <c r="I55" s="39" t="s">
        <v>2978</v>
      </c>
      <c r="J55" s="39" t="s">
        <v>2674</v>
      </c>
      <c r="K55" s="39">
        <v>33131</v>
      </c>
      <c r="L55" s="39" t="s">
        <v>638</v>
      </c>
      <c r="M55" s="39"/>
      <c r="N55" s="39"/>
      <c r="O55" s="39" t="s">
        <v>2506</v>
      </c>
      <c r="P55" s="39"/>
      <c r="Q55" s="39"/>
      <c r="R55" s="39">
        <v>2005</v>
      </c>
      <c r="S55" s="39">
        <v>2007</v>
      </c>
      <c r="T55" s="39"/>
      <c r="U55" s="39"/>
      <c r="V55" s="39"/>
      <c r="W55" s="39"/>
      <c r="X55" s="39"/>
      <c r="Y55" s="40"/>
      <c r="Z55" s="41"/>
      <c r="AA55" s="42"/>
      <c r="AB55" s="42"/>
      <c r="AC55" s="42"/>
      <c r="AD55" s="42"/>
      <c r="AE55" s="42"/>
      <c r="AF55" s="42"/>
      <c r="AG55" s="42"/>
      <c r="AH55" s="42"/>
      <c r="AI55" s="42"/>
      <c r="AJ55" s="42"/>
      <c r="AK55" s="42"/>
      <c r="AL55" s="42"/>
      <c r="AM55" s="43"/>
      <c r="AN55" s="44" t="s">
        <v>2468</v>
      </c>
      <c r="AO55" s="45" t="s">
        <v>2468</v>
      </c>
      <c r="AP55" s="45"/>
      <c r="AQ55" s="45"/>
      <c r="AR55" s="45"/>
      <c r="AS55" s="45">
        <v>47</v>
      </c>
      <c r="AT55" s="45"/>
      <c r="AU55" s="45"/>
      <c r="AV55" s="45"/>
      <c r="AW55" s="45"/>
      <c r="AX55" s="45"/>
      <c r="AY55" s="45">
        <v>582</v>
      </c>
      <c r="AZ55" s="45"/>
      <c r="BA55" s="46"/>
      <c r="BB55" s="47"/>
      <c r="BC55" s="48"/>
      <c r="BD55" s="48"/>
      <c r="BE55" s="49" t="s">
        <v>2230</v>
      </c>
      <c r="BF55" s="50"/>
      <c r="BG55" s="51"/>
      <c r="BH55" s="51"/>
      <c r="BI55" s="51"/>
      <c r="BJ55" s="51" t="s">
        <v>2149</v>
      </c>
      <c r="BK55" s="51"/>
      <c r="BL55" s="51" t="s">
        <v>1830</v>
      </c>
      <c r="BM55" s="51"/>
      <c r="BN55" s="51"/>
      <c r="BO55" s="51"/>
      <c r="BP55" s="51"/>
      <c r="BQ55" s="51"/>
      <c r="BR55" s="51"/>
      <c r="BS55" s="51"/>
      <c r="BT55" s="51"/>
      <c r="BU55" s="51"/>
      <c r="BV55" s="51"/>
      <c r="BW55" s="51" t="s">
        <v>1740</v>
      </c>
      <c r="BX55" s="51"/>
      <c r="BY55" s="51"/>
      <c r="BZ55" s="51"/>
      <c r="CA55" s="51">
        <v>33131</v>
      </c>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2"/>
      <c r="DL55" s="24"/>
      <c r="DM55" s="13"/>
      <c r="DN55" s="120"/>
    </row>
    <row r="56" spans="2:118" ht="12.75">
      <c r="B56" s="146" t="s">
        <v>1370</v>
      </c>
      <c r="C56" s="38" t="s">
        <v>1370</v>
      </c>
      <c r="D56" s="39" t="s">
        <v>1587</v>
      </c>
      <c r="E56" s="39"/>
      <c r="F56" s="39" t="s">
        <v>831</v>
      </c>
      <c r="G56" s="39" t="s">
        <v>832</v>
      </c>
      <c r="H56" s="39" t="s">
        <v>835</v>
      </c>
      <c r="I56" s="39" t="s">
        <v>2978</v>
      </c>
      <c r="J56" s="39" t="s">
        <v>2674</v>
      </c>
      <c r="K56" s="39">
        <v>33131</v>
      </c>
      <c r="L56" s="39" t="s">
        <v>638</v>
      </c>
      <c r="M56" s="39"/>
      <c r="N56" s="39"/>
      <c r="O56" s="39" t="s">
        <v>2506</v>
      </c>
      <c r="P56" s="39"/>
      <c r="Q56" s="39"/>
      <c r="R56" s="39">
        <v>2005</v>
      </c>
      <c r="S56" s="39">
        <v>2007</v>
      </c>
      <c r="T56" s="39"/>
      <c r="U56" s="39"/>
      <c r="V56" s="39"/>
      <c r="W56" s="39"/>
      <c r="X56" s="39"/>
      <c r="Y56" s="40"/>
      <c r="Z56" s="41"/>
      <c r="AA56" s="42"/>
      <c r="AB56" s="42"/>
      <c r="AC56" s="42"/>
      <c r="AD56" s="42"/>
      <c r="AE56" s="42"/>
      <c r="AF56" s="42"/>
      <c r="AG56" s="42"/>
      <c r="AH56" s="42"/>
      <c r="AI56" s="42"/>
      <c r="AJ56" s="42"/>
      <c r="AK56" s="42"/>
      <c r="AL56" s="42"/>
      <c r="AM56" s="43"/>
      <c r="AN56" s="44" t="s">
        <v>2480</v>
      </c>
      <c r="AO56" s="45" t="s">
        <v>2480</v>
      </c>
      <c r="AP56" s="45"/>
      <c r="AQ56" s="45"/>
      <c r="AR56" s="45"/>
      <c r="AS56" s="45">
        <v>35</v>
      </c>
      <c r="AT56" s="45"/>
      <c r="AU56" s="45"/>
      <c r="AV56" s="45"/>
      <c r="AW56" s="45"/>
      <c r="AX56" s="45"/>
      <c r="AY56" s="45"/>
      <c r="AZ56" s="45"/>
      <c r="BA56" s="46"/>
      <c r="BB56" s="47"/>
      <c r="BC56" s="48"/>
      <c r="BD56" s="48"/>
      <c r="BE56" s="49"/>
      <c r="BF56" s="50"/>
      <c r="BG56" s="51"/>
      <c r="BH56" s="51"/>
      <c r="BI56" s="51"/>
      <c r="BJ56" s="51"/>
      <c r="BK56" s="51"/>
      <c r="BL56" s="51"/>
      <c r="BM56" s="51"/>
      <c r="BN56" s="51"/>
      <c r="BO56" s="51"/>
      <c r="BP56" s="51"/>
      <c r="BQ56" s="51"/>
      <c r="BR56" s="51"/>
      <c r="BS56" s="51"/>
      <c r="BT56" s="51"/>
      <c r="BU56" s="51"/>
      <c r="BV56" s="51"/>
      <c r="BW56" s="51"/>
      <c r="BX56" s="51"/>
      <c r="BY56" s="51"/>
      <c r="BZ56" s="51"/>
      <c r="CA56" s="51">
        <v>33131</v>
      </c>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2"/>
      <c r="DL56" s="24"/>
      <c r="DM56" s="13"/>
      <c r="DN56" s="120"/>
    </row>
    <row r="57" spans="2:118" ht="12.75">
      <c r="B57" s="146" t="s">
        <v>1638</v>
      </c>
      <c r="C57" s="38" t="s">
        <v>1638</v>
      </c>
      <c r="D57" s="39" t="s">
        <v>1639</v>
      </c>
      <c r="E57" s="39"/>
      <c r="F57" s="39" t="s">
        <v>831</v>
      </c>
      <c r="G57" s="39" t="s">
        <v>832</v>
      </c>
      <c r="H57" s="39" t="s">
        <v>835</v>
      </c>
      <c r="I57" s="39" t="s">
        <v>2978</v>
      </c>
      <c r="J57" s="39" t="s">
        <v>2701</v>
      </c>
      <c r="K57" s="39">
        <v>33130</v>
      </c>
      <c r="L57" s="39" t="s">
        <v>638</v>
      </c>
      <c r="M57" s="39"/>
      <c r="N57" s="39"/>
      <c r="O57" s="39" t="s">
        <v>2506</v>
      </c>
      <c r="P57" s="39"/>
      <c r="Q57" s="39"/>
      <c r="R57" s="39">
        <v>2005</v>
      </c>
      <c r="S57" s="39">
        <v>2008</v>
      </c>
      <c r="T57" s="39"/>
      <c r="U57" s="39"/>
      <c r="V57" s="39"/>
      <c r="W57" s="39"/>
      <c r="X57" s="39" t="s">
        <v>1639</v>
      </c>
      <c r="Y57" s="40" t="s">
        <v>1640</v>
      </c>
      <c r="Z57" s="41"/>
      <c r="AA57" s="42"/>
      <c r="AB57" s="42"/>
      <c r="AC57" s="42"/>
      <c r="AD57" s="42"/>
      <c r="AE57" s="42"/>
      <c r="AF57" s="42"/>
      <c r="AG57" s="42"/>
      <c r="AH57" s="42"/>
      <c r="AI57" s="42"/>
      <c r="AJ57" s="42"/>
      <c r="AK57" s="42"/>
      <c r="AL57" s="42"/>
      <c r="AM57" s="43"/>
      <c r="AN57" s="44" t="s">
        <v>2434</v>
      </c>
      <c r="AO57" s="45" t="s">
        <v>2434</v>
      </c>
      <c r="AP57" s="45"/>
      <c r="AQ57" s="45"/>
      <c r="AR57" s="45"/>
      <c r="AS57" s="45">
        <v>40</v>
      </c>
      <c r="AT57" s="45"/>
      <c r="AU57" s="45"/>
      <c r="AV57" s="45"/>
      <c r="AW57" s="45"/>
      <c r="AX57" s="45"/>
      <c r="AY57" s="45"/>
      <c r="AZ57" s="45"/>
      <c r="BA57" s="46"/>
      <c r="BB57" s="47"/>
      <c r="BC57" s="48"/>
      <c r="BD57" s="48"/>
      <c r="BE57" s="49"/>
      <c r="BF57" s="50" t="s">
        <v>2168</v>
      </c>
      <c r="BG57" s="51"/>
      <c r="BH57" s="51"/>
      <c r="BI57" s="51"/>
      <c r="BJ57" s="51" t="s">
        <v>2115</v>
      </c>
      <c r="BK57" s="51"/>
      <c r="BL57" s="51" t="s">
        <v>2078</v>
      </c>
      <c r="BM57" s="51"/>
      <c r="BN57" s="51"/>
      <c r="BO57" s="51"/>
      <c r="BP57" s="51"/>
      <c r="BQ57" s="51"/>
      <c r="BR57" s="51"/>
      <c r="BS57" s="51"/>
      <c r="BT57" s="51"/>
      <c r="BU57" s="51"/>
      <c r="BV57" s="51"/>
      <c r="BW57" s="51" t="s">
        <v>1748</v>
      </c>
      <c r="BX57" s="51"/>
      <c r="BY57" s="51"/>
      <c r="BZ57" s="51"/>
      <c r="CA57" s="51">
        <v>33130</v>
      </c>
      <c r="CB57" s="51"/>
      <c r="CC57" s="51"/>
      <c r="CD57" s="51"/>
      <c r="CE57" s="51"/>
      <c r="CF57" s="51"/>
      <c r="CG57" s="51"/>
      <c r="CH57" s="51"/>
      <c r="CI57" s="51" t="s">
        <v>1752</v>
      </c>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2"/>
      <c r="DL57" s="24"/>
      <c r="DM57" s="13"/>
      <c r="DN57" s="120"/>
    </row>
    <row r="58" spans="2:118" ht="12.75">
      <c r="B58" s="146" t="s">
        <v>1649</v>
      </c>
      <c r="C58" s="38" t="s">
        <v>1649</v>
      </c>
      <c r="D58" s="39" t="s">
        <v>1639</v>
      </c>
      <c r="E58" s="39"/>
      <c r="F58" s="39" t="s">
        <v>831</v>
      </c>
      <c r="G58" s="39" t="s">
        <v>832</v>
      </c>
      <c r="H58" s="39" t="s">
        <v>835</v>
      </c>
      <c r="I58" s="39" t="s">
        <v>2978</v>
      </c>
      <c r="J58" s="39" t="s">
        <v>2702</v>
      </c>
      <c r="K58" s="39">
        <v>33130</v>
      </c>
      <c r="L58" s="39" t="s">
        <v>638</v>
      </c>
      <c r="M58" s="39"/>
      <c r="N58" s="39"/>
      <c r="O58" s="39" t="s">
        <v>2506</v>
      </c>
      <c r="P58" s="39"/>
      <c r="Q58" s="39"/>
      <c r="R58" s="39">
        <v>2005</v>
      </c>
      <c r="S58" s="39">
        <v>2008</v>
      </c>
      <c r="T58" s="39"/>
      <c r="U58" s="39"/>
      <c r="V58" s="39"/>
      <c r="W58" s="39"/>
      <c r="X58" s="39" t="s">
        <v>1639</v>
      </c>
      <c r="Y58" s="40" t="s">
        <v>1640</v>
      </c>
      <c r="Z58" s="41"/>
      <c r="AA58" s="42"/>
      <c r="AB58" s="42"/>
      <c r="AC58" s="42"/>
      <c r="AD58" s="42"/>
      <c r="AE58" s="42"/>
      <c r="AF58" s="42"/>
      <c r="AG58" s="42"/>
      <c r="AH58" s="42"/>
      <c r="AI58" s="42"/>
      <c r="AJ58" s="42"/>
      <c r="AK58" s="42"/>
      <c r="AL58" s="42"/>
      <c r="AM58" s="43"/>
      <c r="AN58" s="44" t="s">
        <v>2434</v>
      </c>
      <c r="AO58" s="45" t="s">
        <v>2434</v>
      </c>
      <c r="AP58" s="45"/>
      <c r="AQ58" s="45"/>
      <c r="AR58" s="45"/>
      <c r="AS58" s="45">
        <v>40</v>
      </c>
      <c r="AT58" s="45"/>
      <c r="AU58" s="45"/>
      <c r="AV58" s="45"/>
      <c r="AW58" s="45"/>
      <c r="AX58" s="45"/>
      <c r="AY58" s="45"/>
      <c r="AZ58" s="45"/>
      <c r="BA58" s="46"/>
      <c r="BB58" s="47"/>
      <c r="BC58" s="48"/>
      <c r="BD58" s="48"/>
      <c r="BE58" s="49"/>
      <c r="BF58" s="50" t="s">
        <v>2168</v>
      </c>
      <c r="BG58" s="51"/>
      <c r="BH58" s="51"/>
      <c r="BI58" s="51"/>
      <c r="BJ58" s="51" t="s">
        <v>2115</v>
      </c>
      <c r="BK58" s="51"/>
      <c r="BL58" s="51" t="s">
        <v>2078</v>
      </c>
      <c r="BM58" s="51"/>
      <c r="BN58" s="51"/>
      <c r="BO58" s="51"/>
      <c r="BP58" s="51"/>
      <c r="BQ58" s="51"/>
      <c r="BR58" s="51"/>
      <c r="BS58" s="51"/>
      <c r="BT58" s="51"/>
      <c r="BU58" s="51"/>
      <c r="BV58" s="51"/>
      <c r="BW58" s="51" t="s">
        <v>1748</v>
      </c>
      <c r="BX58" s="51"/>
      <c r="BY58" s="51"/>
      <c r="BZ58" s="51"/>
      <c r="CA58" s="51">
        <v>33130</v>
      </c>
      <c r="CB58" s="51"/>
      <c r="CC58" s="51"/>
      <c r="CD58" s="51"/>
      <c r="CE58" s="51"/>
      <c r="CF58" s="51"/>
      <c r="CG58" s="51"/>
      <c r="CH58" s="51"/>
      <c r="CI58" s="51" t="s">
        <v>1752</v>
      </c>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2"/>
      <c r="DL58" s="24"/>
      <c r="DM58" s="13"/>
      <c r="DN58" s="120"/>
    </row>
    <row r="59" spans="2:118" ht="12.75">
      <c r="B59" s="146" t="s">
        <v>3017</v>
      </c>
      <c r="C59" s="38" t="s">
        <v>3017</v>
      </c>
      <c r="D59" s="39"/>
      <c r="E59" s="39"/>
      <c r="F59" s="39" t="s">
        <v>831</v>
      </c>
      <c r="G59" s="39" t="s">
        <v>683</v>
      </c>
      <c r="H59" s="39" t="s">
        <v>835</v>
      </c>
      <c r="I59" s="39" t="s">
        <v>2978</v>
      </c>
      <c r="J59" s="39" t="s">
        <v>2613</v>
      </c>
      <c r="K59" s="39">
        <v>33131</v>
      </c>
      <c r="L59" s="39" t="s">
        <v>2805</v>
      </c>
      <c r="M59" s="39"/>
      <c r="N59" s="39"/>
      <c r="O59" s="39" t="s">
        <v>2506</v>
      </c>
      <c r="P59" s="39"/>
      <c r="Q59" s="39">
        <v>2010</v>
      </c>
      <c r="R59" s="39"/>
      <c r="S59" s="39"/>
      <c r="T59" s="39"/>
      <c r="U59" s="39"/>
      <c r="V59" s="39"/>
      <c r="W59" s="39"/>
      <c r="X59" s="39"/>
      <c r="Y59" s="40"/>
      <c r="Z59" s="41"/>
      <c r="AA59" s="42"/>
      <c r="AB59" s="42"/>
      <c r="AC59" s="42"/>
      <c r="AD59" s="42"/>
      <c r="AE59" s="42"/>
      <c r="AF59" s="42"/>
      <c r="AG59" s="42"/>
      <c r="AH59" s="42"/>
      <c r="AI59" s="42"/>
      <c r="AJ59" s="42"/>
      <c r="AK59" s="42"/>
      <c r="AL59" s="42"/>
      <c r="AM59" s="43"/>
      <c r="AN59" s="44"/>
      <c r="AO59" s="45" t="s">
        <v>2339</v>
      </c>
      <c r="AP59" s="45"/>
      <c r="AQ59" s="45"/>
      <c r="AR59" s="45"/>
      <c r="AS59" s="45">
        <v>52</v>
      </c>
      <c r="AT59" s="45"/>
      <c r="AU59" s="45"/>
      <c r="AV59" s="45"/>
      <c r="AW59" s="45"/>
      <c r="AX59" s="45"/>
      <c r="AY59" s="45"/>
      <c r="AZ59" s="45"/>
      <c r="BA59" s="46"/>
      <c r="BB59" s="47"/>
      <c r="BC59" s="48"/>
      <c r="BD59" s="48"/>
      <c r="BE59" s="49"/>
      <c r="BF59" s="50"/>
      <c r="BG59" s="51"/>
      <c r="BH59" s="51"/>
      <c r="BI59" s="51"/>
      <c r="BJ59" s="51"/>
      <c r="BK59" s="51"/>
      <c r="BL59" s="51" t="s">
        <v>2080</v>
      </c>
      <c r="BM59" s="51"/>
      <c r="BN59" s="51"/>
      <c r="BO59" s="51"/>
      <c r="BP59" s="51"/>
      <c r="BQ59" s="51"/>
      <c r="BR59" s="51"/>
      <c r="BS59" s="51"/>
      <c r="BT59" s="51"/>
      <c r="BU59" s="51"/>
      <c r="BV59" s="51"/>
      <c r="BW59" s="51"/>
      <c r="BX59" s="51"/>
      <c r="BY59" s="51"/>
      <c r="BZ59" s="51" t="s">
        <v>1752</v>
      </c>
      <c r="CA59" s="51">
        <v>33131</v>
      </c>
      <c r="CB59" s="51"/>
      <c r="CC59" s="51"/>
      <c r="CD59" s="51"/>
      <c r="CE59" s="51"/>
      <c r="CF59" s="51"/>
      <c r="CG59" s="51"/>
      <c r="CH59" s="51"/>
      <c r="CI59" s="51" t="s">
        <v>1752</v>
      </c>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2"/>
      <c r="DL59" s="24"/>
      <c r="DM59" s="13"/>
      <c r="DN59" s="120"/>
    </row>
    <row r="60" spans="2:118" ht="12.75">
      <c r="B60" s="146" t="s">
        <v>1382</v>
      </c>
      <c r="C60" s="38" t="s">
        <v>1382</v>
      </c>
      <c r="D60" s="39"/>
      <c r="E60" s="39"/>
      <c r="F60" s="39" t="s">
        <v>831</v>
      </c>
      <c r="G60" s="39" t="s">
        <v>832</v>
      </c>
      <c r="H60" s="39" t="s">
        <v>835</v>
      </c>
      <c r="I60" s="39" t="s">
        <v>2978</v>
      </c>
      <c r="J60" s="39" t="s">
        <v>2723</v>
      </c>
      <c r="K60" s="39">
        <v>33137</v>
      </c>
      <c r="L60" s="39" t="s">
        <v>638</v>
      </c>
      <c r="M60" s="39"/>
      <c r="N60" s="39"/>
      <c r="O60" s="39" t="s">
        <v>2506</v>
      </c>
      <c r="P60" s="39"/>
      <c r="Q60" s="39"/>
      <c r="R60" s="39">
        <v>2013</v>
      </c>
      <c r="S60" s="39">
        <v>2015</v>
      </c>
      <c r="T60" s="39"/>
      <c r="U60" s="39"/>
      <c r="V60" s="39"/>
      <c r="W60" s="39"/>
      <c r="X60" s="39" t="s">
        <v>1382</v>
      </c>
      <c r="Y60" s="40" t="s">
        <v>1383</v>
      </c>
      <c r="Z60" s="41"/>
      <c r="AA60" s="42"/>
      <c r="AB60" s="42"/>
      <c r="AC60" s="42"/>
      <c r="AD60" s="42"/>
      <c r="AE60" s="42"/>
      <c r="AF60" s="42"/>
      <c r="AG60" s="42"/>
      <c r="AH60" s="42"/>
      <c r="AI60" s="42"/>
      <c r="AJ60" s="42"/>
      <c r="AK60" s="42"/>
      <c r="AL60" s="42"/>
      <c r="AM60" s="43"/>
      <c r="AN60" s="44"/>
      <c r="AO60" s="45" t="s">
        <v>2340</v>
      </c>
      <c r="AP60" s="45"/>
      <c r="AQ60" s="45"/>
      <c r="AR60" s="45"/>
      <c r="AS60" s="45">
        <v>38</v>
      </c>
      <c r="AT60" s="45"/>
      <c r="AU60" s="45"/>
      <c r="AV60" s="45"/>
      <c r="AW60" s="45"/>
      <c r="AX60" s="45"/>
      <c r="AY60" s="45">
        <v>165</v>
      </c>
      <c r="AZ60" s="45"/>
      <c r="BA60" s="46">
        <v>276</v>
      </c>
      <c r="BB60" s="47"/>
      <c r="BC60" s="48"/>
      <c r="BD60" s="48"/>
      <c r="BE60" s="49"/>
      <c r="BF60" s="50"/>
      <c r="BG60" s="51"/>
      <c r="BH60" s="51"/>
      <c r="BI60" s="51"/>
      <c r="BJ60" s="51" t="s">
        <v>2169</v>
      </c>
      <c r="BK60" s="51"/>
      <c r="BL60" s="51"/>
      <c r="BM60" s="51"/>
      <c r="BN60" s="51"/>
      <c r="BO60" s="51"/>
      <c r="BP60" s="51"/>
      <c r="BQ60" s="51"/>
      <c r="BR60" s="51"/>
      <c r="BS60" s="51"/>
      <c r="BT60" s="51"/>
      <c r="BU60" s="51"/>
      <c r="BV60" s="51"/>
      <c r="BW60" s="51"/>
      <c r="BX60" s="51"/>
      <c r="BY60" s="51"/>
      <c r="BZ60" s="51"/>
      <c r="CA60" s="51">
        <v>33137</v>
      </c>
      <c r="CB60" s="51"/>
      <c r="CC60" s="51"/>
      <c r="CD60" s="51"/>
      <c r="CE60" s="51"/>
      <c r="CF60" s="51"/>
      <c r="CG60" s="51"/>
      <c r="CH60" s="51"/>
      <c r="CI60" s="51"/>
      <c r="CJ60" s="51"/>
      <c r="CK60" s="51"/>
      <c r="CL60" s="51"/>
      <c r="CM60" s="51"/>
      <c r="CN60" s="51"/>
      <c r="CO60" s="51"/>
      <c r="CP60" s="51" t="s">
        <v>2572</v>
      </c>
      <c r="CQ60" s="51"/>
      <c r="CR60" s="51"/>
      <c r="CS60" s="51"/>
      <c r="CT60" s="51"/>
      <c r="CU60" s="51"/>
      <c r="CV60" s="51"/>
      <c r="CW60" s="51"/>
      <c r="CX60" s="51"/>
      <c r="CY60" s="51"/>
      <c r="CZ60" s="51"/>
      <c r="DA60" s="51"/>
      <c r="DB60" s="51"/>
      <c r="DC60" s="51"/>
      <c r="DD60" s="51"/>
      <c r="DE60" s="51"/>
      <c r="DF60" s="51"/>
      <c r="DG60" s="51"/>
      <c r="DH60" s="51"/>
      <c r="DI60" s="51"/>
      <c r="DJ60" s="51"/>
      <c r="DK60" s="52"/>
      <c r="DL60" s="24"/>
      <c r="DM60" s="13"/>
      <c r="DN60" s="120"/>
    </row>
    <row r="61" spans="2:118" ht="12.75">
      <c r="B61" s="146" t="s">
        <v>1891</v>
      </c>
      <c r="C61" s="38" t="s">
        <v>1891</v>
      </c>
      <c r="D61" s="39"/>
      <c r="E61" s="39" t="s">
        <v>1892</v>
      </c>
      <c r="F61" s="39" t="s">
        <v>831</v>
      </c>
      <c r="G61" s="39" t="s">
        <v>832</v>
      </c>
      <c r="H61" s="39" t="s">
        <v>835</v>
      </c>
      <c r="I61" s="39" t="s">
        <v>2978</v>
      </c>
      <c r="J61" s="39" t="s">
        <v>2720</v>
      </c>
      <c r="K61" s="39">
        <v>33132</v>
      </c>
      <c r="L61" s="39" t="s">
        <v>638</v>
      </c>
      <c r="M61" s="39"/>
      <c r="N61" s="39"/>
      <c r="O61" s="39" t="s">
        <v>2506</v>
      </c>
      <c r="P61" s="39"/>
      <c r="Q61" s="39"/>
      <c r="R61" s="39"/>
      <c r="S61" s="39">
        <v>2000</v>
      </c>
      <c r="T61" s="39"/>
      <c r="U61" s="39"/>
      <c r="V61" s="39"/>
      <c r="W61" s="39"/>
      <c r="X61" s="39"/>
      <c r="Y61" s="40"/>
      <c r="Z61" s="41"/>
      <c r="AA61" s="42"/>
      <c r="AB61" s="42"/>
      <c r="AC61" s="42"/>
      <c r="AD61" s="42"/>
      <c r="AE61" s="42"/>
      <c r="AF61" s="42"/>
      <c r="AG61" s="42"/>
      <c r="AH61" s="42"/>
      <c r="AI61" s="42"/>
      <c r="AJ61" s="42"/>
      <c r="AK61" s="42"/>
      <c r="AL61" s="42"/>
      <c r="AM61" s="43"/>
      <c r="AN61" s="44" t="s">
        <v>2464</v>
      </c>
      <c r="AO61" s="45" t="s">
        <v>2464</v>
      </c>
      <c r="AP61" s="45" t="s">
        <v>2420</v>
      </c>
      <c r="AQ61" s="45"/>
      <c r="AR61" s="45"/>
      <c r="AS61" s="45">
        <v>39</v>
      </c>
      <c r="AT61" s="45"/>
      <c r="AU61" s="45"/>
      <c r="AV61" s="45"/>
      <c r="AW61" s="45"/>
      <c r="AX61" s="45"/>
      <c r="AY61" s="45"/>
      <c r="AZ61" s="45"/>
      <c r="BA61" s="46"/>
      <c r="BB61" s="47"/>
      <c r="BC61" s="48"/>
      <c r="BD61" s="48"/>
      <c r="BE61" s="49"/>
      <c r="BF61" s="50"/>
      <c r="BG61" s="51"/>
      <c r="BH61" s="51"/>
      <c r="BI61" s="51"/>
      <c r="BJ61" s="51"/>
      <c r="BK61" s="51"/>
      <c r="BL61" s="51" t="s">
        <v>1819</v>
      </c>
      <c r="BM61" s="51"/>
      <c r="BN61" s="51"/>
      <c r="BO61" s="51"/>
      <c r="BP61" s="51"/>
      <c r="BQ61" s="51"/>
      <c r="BR61" s="51"/>
      <c r="BS61" s="51"/>
      <c r="BT61" s="51"/>
      <c r="BU61" s="51"/>
      <c r="BV61" s="51"/>
      <c r="BW61" s="51" t="s">
        <v>1721</v>
      </c>
      <c r="BX61" s="51"/>
      <c r="BY61" s="51"/>
      <c r="BZ61" s="51"/>
      <c r="CA61" s="51">
        <v>33132</v>
      </c>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2"/>
      <c r="DL61" s="24"/>
      <c r="DM61" s="13"/>
      <c r="DN61" s="120"/>
    </row>
    <row r="62" spans="2:118" ht="12.75">
      <c r="B62" s="146" t="s">
        <v>654</v>
      </c>
      <c r="C62" s="38" t="s">
        <v>654</v>
      </c>
      <c r="D62" s="39"/>
      <c r="E62" s="39" t="s">
        <v>2975</v>
      </c>
      <c r="F62" s="39" t="s">
        <v>831</v>
      </c>
      <c r="G62" s="39" t="s">
        <v>832</v>
      </c>
      <c r="H62" s="39" t="s">
        <v>835</v>
      </c>
      <c r="I62" s="39" t="s">
        <v>2978</v>
      </c>
      <c r="J62" s="39" t="s">
        <v>2975</v>
      </c>
      <c r="K62" s="39">
        <v>33131</v>
      </c>
      <c r="L62" s="39" t="s">
        <v>318</v>
      </c>
      <c r="M62" s="39"/>
      <c r="N62" s="39"/>
      <c r="O62" s="39" t="s">
        <v>2508</v>
      </c>
      <c r="P62" s="39"/>
      <c r="Q62" s="39"/>
      <c r="R62" s="39"/>
      <c r="S62" s="39">
        <v>1985</v>
      </c>
      <c r="T62" s="39"/>
      <c r="U62" s="39"/>
      <c r="V62" s="39"/>
      <c r="W62" s="39"/>
      <c r="X62" s="39"/>
      <c r="Y62" s="40"/>
      <c r="Z62" s="41"/>
      <c r="AA62" s="42"/>
      <c r="AB62" s="42"/>
      <c r="AC62" s="42"/>
      <c r="AD62" s="42"/>
      <c r="AE62" s="42"/>
      <c r="AF62" s="42"/>
      <c r="AG62" s="42"/>
      <c r="AH62" s="42"/>
      <c r="AI62" s="42"/>
      <c r="AJ62" s="42"/>
      <c r="AK62" s="42"/>
      <c r="AL62" s="42"/>
      <c r="AM62" s="53"/>
      <c r="AN62" s="44"/>
      <c r="AO62" s="45" t="s">
        <v>2400</v>
      </c>
      <c r="AP62" s="45"/>
      <c r="AQ62" s="45"/>
      <c r="AR62" s="45"/>
      <c r="AS62" s="45"/>
      <c r="AT62" s="45"/>
      <c r="AU62" s="45"/>
      <c r="AV62" s="45"/>
      <c r="AW62" s="45"/>
      <c r="AX62" s="45"/>
      <c r="AY62" s="45"/>
      <c r="AZ62" s="45"/>
      <c r="BA62" s="46"/>
      <c r="BB62" s="47"/>
      <c r="BC62" s="48"/>
      <c r="BD62" s="48"/>
      <c r="BE62" s="49"/>
      <c r="BF62" s="50"/>
      <c r="BG62" s="51"/>
      <c r="BH62" s="51"/>
      <c r="BI62" s="51"/>
      <c r="BJ62" s="51"/>
      <c r="BK62" s="51"/>
      <c r="BL62" s="51"/>
      <c r="BM62" s="51"/>
      <c r="BN62" s="51"/>
      <c r="BO62" s="51"/>
      <c r="BP62" s="51"/>
      <c r="BQ62" s="51"/>
      <c r="BR62" s="51"/>
      <c r="BS62" s="51"/>
      <c r="BT62" s="51"/>
      <c r="BU62" s="51"/>
      <c r="BV62" s="51"/>
      <c r="BW62" s="51"/>
      <c r="BX62" s="51"/>
      <c r="BY62" s="51"/>
      <c r="BZ62" s="51"/>
      <c r="CA62" s="51">
        <v>33131</v>
      </c>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2"/>
      <c r="DL62" s="24"/>
      <c r="DM62" s="13"/>
      <c r="DN62" s="120"/>
    </row>
    <row r="63" spans="2:118" ht="12.75">
      <c r="B63" s="146" t="s">
        <v>1515</v>
      </c>
      <c r="C63" s="38" t="s">
        <v>1515</v>
      </c>
      <c r="D63" s="39"/>
      <c r="E63" s="39"/>
      <c r="F63" s="39" t="s">
        <v>831</v>
      </c>
      <c r="G63" s="39" t="s">
        <v>832</v>
      </c>
      <c r="H63" s="39" t="s">
        <v>835</v>
      </c>
      <c r="I63" s="39" t="s">
        <v>2978</v>
      </c>
      <c r="J63" s="39" t="s">
        <v>2650</v>
      </c>
      <c r="K63" s="39">
        <v>33137</v>
      </c>
      <c r="L63" s="39" t="s">
        <v>638</v>
      </c>
      <c r="M63" s="39"/>
      <c r="N63" s="39"/>
      <c r="O63" s="39" t="s">
        <v>2506</v>
      </c>
      <c r="P63" s="39"/>
      <c r="Q63" s="39"/>
      <c r="R63" s="39">
        <v>2014</v>
      </c>
      <c r="S63" s="39">
        <v>2017</v>
      </c>
      <c r="T63" s="39"/>
      <c r="U63" s="39"/>
      <c r="V63" s="39"/>
      <c r="W63" s="39"/>
      <c r="X63" s="39" t="s">
        <v>1515</v>
      </c>
      <c r="Y63" s="40" t="s">
        <v>1516</v>
      </c>
      <c r="Z63" s="41"/>
      <c r="AA63" s="42"/>
      <c r="AB63" s="42"/>
      <c r="AC63" s="42"/>
      <c r="AD63" s="42"/>
      <c r="AE63" s="42"/>
      <c r="AF63" s="42"/>
      <c r="AG63" s="42"/>
      <c r="AH63" s="42"/>
      <c r="AI63" s="42"/>
      <c r="AJ63" s="42"/>
      <c r="AK63" s="42"/>
      <c r="AL63" s="42"/>
      <c r="AM63" s="43"/>
      <c r="AN63" s="44" t="s">
        <v>2302</v>
      </c>
      <c r="AO63" s="45" t="s">
        <v>2302</v>
      </c>
      <c r="AP63" s="45"/>
      <c r="AQ63" s="45"/>
      <c r="AR63" s="45"/>
      <c r="AS63" s="45">
        <v>52</v>
      </c>
      <c r="AT63" s="45"/>
      <c r="AU63" s="45"/>
      <c r="AV63" s="45"/>
      <c r="AW63" s="45"/>
      <c r="AX63" s="45"/>
      <c r="AY63" s="45">
        <v>391</v>
      </c>
      <c r="AZ63" s="45"/>
      <c r="BA63" s="46"/>
      <c r="BB63" s="47"/>
      <c r="BC63" s="48"/>
      <c r="BD63" s="48"/>
      <c r="BE63" s="49" t="s">
        <v>2205</v>
      </c>
      <c r="BF63" s="50" t="s">
        <v>2163</v>
      </c>
      <c r="BG63" s="51"/>
      <c r="BH63" s="51"/>
      <c r="BI63" s="51"/>
      <c r="BJ63" s="51" t="s">
        <v>2105</v>
      </c>
      <c r="BK63" s="51"/>
      <c r="BL63" s="51" t="s">
        <v>1817</v>
      </c>
      <c r="BM63" s="51"/>
      <c r="BN63" s="51"/>
      <c r="BO63" s="51" t="s">
        <v>1774</v>
      </c>
      <c r="BP63" s="51"/>
      <c r="BQ63" s="51"/>
      <c r="BR63" s="51"/>
      <c r="BS63" s="51" t="s">
        <v>1752</v>
      </c>
      <c r="BT63" s="51"/>
      <c r="BU63" s="51"/>
      <c r="BV63" s="51"/>
      <c r="BW63" s="51" t="s">
        <v>1720</v>
      </c>
      <c r="BX63" s="51"/>
      <c r="BY63" s="51"/>
      <c r="BZ63" s="51" t="s">
        <v>1752</v>
      </c>
      <c r="CA63" s="51">
        <v>33137</v>
      </c>
      <c r="CB63" s="51"/>
      <c r="CC63" s="51"/>
      <c r="CD63" s="51"/>
      <c r="CE63" s="51" t="s">
        <v>1752</v>
      </c>
      <c r="CF63" s="51"/>
      <c r="CG63" s="51"/>
      <c r="CH63" s="51"/>
      <c r="CI63" s="51" t="s">
        <v>1752</v>
      </c>
      <c r="CJ63" s="51" t="s">
        <v>1709</v>
      </c>
      <c r="CK63" s="51"/>
      <c r="CL63" s="51"/>
      <c r="CM63" s="51"/>
      <c r="CN63" s="51" t="s">
        <v>2555</v>
      </c>
      <c r="CO63" s="51"/>
      <c r="CP63" s="51"/>
      <c r="CQ63" s="51"/>
      <c r="CR63" s="51"/>
      <c r="CS63" s="51"/>
      <c r="CT63" s="51"/>
      <c r="CU63" s="51"/>
      <c r="CV63" s="51"/>
      <c r="CW63" s="51"/>
      <c r="CX63" s="51"/>
      <c r="CY63" s="51"/>
      <c r="CZ63" s="51"/>
      <c r="DA63" s="51"/>
      <c r="DB63" s="51"/>
      <c r="DC63" s="51"/>
      <c r="DD63" s="51"/>
      <c r="DE63" s="51"/>
      <c r="DF63" s="51"/>
      <c r="DG63" s="51"/>
      <c r="DH63" s="51"/>
      <c r="DI63" s="51"/>
      <c r="DJ63" s="51"/>
      <c r="DK63" s="52"/>
      <c r="DL63" s="24"/>
      <c r="DM63" s="13"/>
      <c r="DN63" s="120"/>
    </row>
    <row r="64" spans="2:118" ht="12.75">
      <c r="B64" s="146" t="s">
        <v>1631</v>
      </c>
      <c r="C64" s="38" t="s">
        <v>1631</v>
      </c>
      <c r="D64" s="39"/>
      <c r="E64" s="39"/>
      <c r="F64" s="39" t="s">
        <v>831</v>
      </c>
      <c r="G64" s="39" t="s">
        <v>832</v>
      </c>
      <c r="H64" s="39" t="s">
        <v>835</v>
      </c>
      <c r="I64" s="39" t="s">
        <v>2978</v>
      </c>
      <c r="J64" s="39" t="s">
        <v>2696</v>
      </c>
      <c r="K64" s="39">
        <v>33137</v>
      </c>
      <c r="L64" s="39" t="s">
        <v>638</v>
      </c>
      <c r="M64" s="39"/>
      <c r="N64" s="39"/>
      <c r="O64" s="39" t="s">
        <v>2506</v>
      </c>
      <c r="P64" s="39"/>
      <c r="Q64" s="39"/>
      <c r="R64" s="39">
        <v>2003</v>
      </c>
      <c r="S64" s="39">
        <v>2005</v>
      </c>
      <c r="T64" s="39"/>
      <c r="U64" s="39"/>
      <c r="V64" s="39"/>
      <c r="W64" s="39"/>
      <c r="X64" s="39"/>
      <c r="Y64" s="40"/>
      <c r="Z64" s="41"/>
      <c r="AA64" s="42"/>
      <c r="AB64" s="42"/>
      <c r="AC64" s="42"/>
      <c r="AD64" s="42"/>
      <c r="AE64" s="42"/>
      <c r="AF64" s="42"/>
      <c r="AG64" s="42"/>
      <c r="AH64" s="42"/>
      <c r="AI64" s="42"/>
      <c r="AJ64" s="42"/>
      <c r="AK64" s="42"/>
      <c r="AL64" s="42"/>
      <c r="AM64" s="43"/>
      <c r="AN64" s="44" t="s">
        <v>2415</v>
      </c>
      <c r="AO64" s="45" t="s">
        <v>2415</v>
      </c>
      <c r="AP64" s="45"/>
      <c r="AQ64" s="45"/>
      <c r="AR64" s="45"/>
      <c r="AS64" s="45">
        <v>36</v>
      </c>
      <c r="AT64" s="45"/>
      <c r="AU64" s="45">
        <v>8</v>
      </c>
      <c r="AV64" s="45"/>
      <c r="AW64" s="45"/>
      <c r="AX64" s="45"/>
      <c r="AY64" s="45">
        <v>330</v>
      </c>
      <c r="AZ64" s="45"/>
      <c r="BA64" s="46"/>
      <c r="BB64" s="47"/>
      <c r="BC64" s="48"/>
      <c r="BD64" s="48"/>
      <c r="BE64" s="49"/>
      <c r="BF64" s="50"/>
      <c r="BG64" s="51"/>
      <c r="BH64" s="51"/>
      <c r="BI64" s="51"/>
      <c r="BJ64" s="51" t="s">
        <v>2113</v>
      </c>
      <c r="BK64" s="51"/>
      <c r="BL64" s="51" t="s">
        <v>2078</v>
      </c>
      <c r="BM64" s="51"/>
      <c r="BN64" s="51"/>
      <c r="BO64" s="51"/>
      <c r="BP64" s="51"/>
      <c r="BQ64" s="51"/>
      <c r="BR64" s="51"/>
      <c r="BS64" s="51"/>
      <c r="BT64" s="51"/>
      <c r="BU64" s="51"/>
      <c r="BV64" s="51"/>
      <c r="BW64" s="51" t="s">
        <v>1725</v>
      </c>
      <c r="BX64" s="51"/>
      <c r="BY64" s="51"/>
      <c r="BZ64" s="51"/>
      <c r="CA64" s="51">
        <v>33137</v>
      </c>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2"/>
      <c r="DL64" s="24"/>
      <c r="DM64" s="13"/>
      <c r="DN64" s="120"/>
    </row>
    <row r="65" spans="2:118" ht="12.75">
      <c r="B65" s="146" t="s">
        <v>1888</v>
      </c>
      <c r="C65" s="38" t="s">
        <v>1888</v>
      </c>
      <c r="D65" s="39"/>
      <c r="E65" s="39"/>
      <c r="F65" s="39" t="s">
        <v>831</v>
      </c>
      <c r="G65" s="39" t="s">
        <v>832</v>
      </c>
      <c r="H65" s="39" t="s">
        <v>835</v>
      </c>
      <c r="I65" s="39" t="s">
        <v>2978</v>
      </c>
      <c r="J65" s="39" t="s">
        <v>2718</v>
      </c>
      <c r="K65" s="39">
        <v>33131</v>
      </c>
      <c r="L65" s="39" t="s">
        <v>318</v>
      </c>
      <c r="M65" s="39"/>
      <c r="N65" s="39"/>
      <c r="O65" s="39"/>
      <c r="P65" s="39"/>
      <c r="Q65" s="39"/>
      <c r="R65" s="39"/>
      <c r="S65" s="39">
        <v>1985</v>
      </c>
      <c r="T65" s="39"/>
      <c r="U65" s="39"/>
      <c r="V65" s="39"/>
      <c r="W65" s="39"/>
      <c r="X65" s="39"/>
      <c r="Y65" s="40"/>
      <c r="Z65" s="41"/>
      <c r="AA65" s="42"/>
      <c r="AB65" s="42"/>
      <c r="AC65" s="42"/>
      <c r="AD65" s="42"/>
      <c r="AE65" s="42"/>
      <c r="AF65" s="42"/>
      <c r="AG65" s="42"/>
      <c r="AH65" s="42"/>
      <c r="AI65" s="42"/>
      <c r="AJ65" s="42"/>
      <c r="AK65" s="42"/>
      <c r="AL65" s="42"/>
      <c r="AM65" s="43"/>
      <c r="AN65" s="44" t="s">
        <v>2382</v>
      </c>
      <c r="AO65" s="45" t="s">
        <v>2382</v>
      </c>
      <c r="AP65" s="45"/>
      <c r="AQ65" s="45"/>
      <c r="AR65" s="45"/>
      <c r="AS65" s="45">
        <v>30</v>
      </c>
      <c r="AT65" s="45"/>
      <c r="AU65" s="45"/>
      <c r="AV65" s="45"/>
      <c r="AW65" s="45" t="s">
        <v>910</v>
      </c>
      <c r="AX65" s="45"/>
      <c r="AY65" s="45"/>
      <c r="AZ65" s="45"/>
      <c r="BA65" s="46"/>
      <c r="BB65" s="47"/>
      <c r="BC65" s="48"/>
      <c r="BD65" s="48"/>
      <c r="BE65" s="49"/>
      <c r="BF65" s="50"/>
      <c r="BG65" s="51"/>
      <c r="BH65" s="51"/>
      <c r="BI65" s="51"/>
      <c r="BJ65" s="51"/>
      <c r="BK65" s="51"/>
      <c r="BL65" s="51" t="s">
        <v>1845</v>
      </c>
      <c r="BM65" s="51"/>
      <c r="BN65" s="51"/>
      <c r="BO65" s="51"/>
      <c r="BP65" s="51"/>
      <c r="BQ65" s="51"/>
      <c r="BR65" s="51"/>
      <c r="BS65" s="51"/>
      <c r="BT65" s="51"/>
      <c r="BU65" s="51"/>
      <c r="BV65" s="51"/>
      <c r="BW65" s="51" t="s">
        <v>1698</v>
      </c>
      <c r="BX65" s="51"/>
      <c r="BY65" s="51"/>
      <c r="BZ65" s="51"/>
      <c r="CA65" s="51">
        <v>33131</v>
      </c>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2"/>
      <c r="DL65" s="24"/>
      <c r="DM65" s="13"/>
      <c r="DN65" s="120"/>
    </row>
    <row r="66" spans="2:118" ht="12.75">
      <c r="B66" s="146" t="s">
        <v>3032</v>
      </c>
      <c r="C66" s="38" t="s">
        <v>3032</v>
      </c>
      <c r="D66" s="39"/>
      <c r="E66" s="39"/>
      <c r="F66" s="39" t="s">
        <v>831</v>
      </c>
      <c r="G66" s="39" t="s">
        <v>841</v>
      </c>
      <c r="H66" s="39" t="s">
        <v>835</v>
      </c>
      <c r="I66" s="39" t="s">
        <v>2978</v>
      </c>
      <c r="J66" s="39"/>
      <c r="K66" s="39"/>
      <c r="L66" s="39" t="s">
        <v>638</v>
      </c>
      <c r="M66" s="39"/>
      <c r="N66" s="39"/>
      <c r="O66" s="39"/>
      <c r="P66" s="39"/>
      <c r="Q66" s="39"/>
      <c r="R66" s="39"/>
      <c r="S66" s="39"/>
      <c r="T66" s="39"/>
      <c r="U66" s="39"/>
      <c r="V66" s="39"/>
      <c r="W66" s="39"/>
      <c r="X66" s="39"/>
      <c r="Y66" s="40"/>
      <c r="Z66" s="41"/>
      <c r="AA66" s="42"/>
      <c r="AB66" s="42"/>
      <c r="AC66" s="42"/>
      <c r="AD66" s="42"/>
      <c r="AE66" s="42"/>
      <c r="AF66" s="42"/>
      <c r="AG66" s="42"/>
      <c r="AH66" s="42"/>
      <c r="AI66" s="42"/>
      <c r="AJ66" s="42"/>
      <c r="AK66" s="42"/>
      <c r="AL66" s="42"/>
      <c r="AM66" s="43"/>
      <c r="AN66" s="44"/>
      <c r="AO66" s="45" t="s">
        <v>2374</v>
      </c>
      <c r="AP66" s="45"/>
      <c r="AQ66" s="45"/>
      <c r="AR66" s="45"/>
      <c r="AS66" s="45">
        <v>72</v>
      </c>
      <c r="AT66" s="45"/>
      <c r="AU66" s="45"/>
      <c r="AV66" s="45"/>
      <c r="AW66" s="45"/>
      <c r="AX66" s="45"/>
      <c r="AY66" s="45"/>
      <c r="AZ66" s="45"/>
      <c r="BA66" s="46"/>
      <c r="BB66" s="47"/>
      <c r="BC66" s="48"/>
      <c r="BD66" s="48"/>
      <c r="BE66" s="49"/>
      <c r="BF66" s="50"/>
      <c r="BG66" s="51"/>
      <c r="BH66" s="51"/>
      <c r="BI66" s="51"/>
      <c r="BJ66" s="51"/>
      <c r="BK66" s="51"/>
      <c r="BL66" s="51" t="s">
        <v>2078</v>
      </c>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2"/>
      <c r="DL66" s="24"/>
      <c r="DM66" s="13"/>
      <c r="DN66" s="120"/>
    </row>
    <row r="67" spans="2:118" ht="12.75">
      <c r="B67" s="146" t="s">
        <v>1917</v>
      </c>
      <c r="C67" s="38" t="s">
        <v>1917</v>
      </c>
      <c r="D67" s="39"/>
      <c r="E67" s="39"/>
      <c r="F67" s="39" t="s">
        <v>831</v>
      </c>
      <c r="G67" s="39" t="s">
        <v>841</v>
      </c>
      <c r="H67" s="39" t="s">
        <v>835</v>
      </c>
      <c r="I67" s="39" t="s">
        <v>2978</v>
      </c>
      <c r="J67" s="39"/>
      <c r="K67" s="39"/>
      <c r="L67" s="39" t="s">
        <v>638</v>
      </c>
      <c r="M67" s="39"/>
      <c r="N67" s="39"/>
      <c r="O67" s="39"/>
      <c r="P67" s="39"/>
      <c r="Q67" s="39"/>
      <c r="R67" s="39"/>
      <c r="S67" s="39"/>
      <c r="T67" s="39"/>
      <c r="U67" s="39"/>
      <c r="V67" s="39"/>
      <c r="W67" s="39"/>
      <c r="X67" s="39"/>
      <c r="Y67" s="40"/>
      <c r="Z67" s="41"/>
      <c r="AA67" s="42"/>
      <c r="AB67" s="42"/>
      <c r="AC67" s="42"/>
      <c r="AD67" s="42"/>
      <c r="AE67" s="42"/>
      <c r="AF67" s="42"/>
      <c r="AG67" s="42"/>
      <c r="AH67" s="42"/>
      <c r="AI67" s="42"/>
      <c r="AJ67" s="42"/>
      <c r="AK67" s="42"/>
      <c r="AL67" s="42"/>
      <c r="AM67" s="43"/>
      <c r="AN67" s="44"/>
      <c r="AO67" s="45" t="s">
        <v>2268</v>
      </c>
      <c r="AP67" s="45"/>
      <c r="AQ67" s="45"/>
      <c r="AR67" s="45"/>
      <c r="AS67" s="45">
        <v>69</v>
      </c>
      <c r="AT67" s="45"/>
      <c r="AU67" s="45"/>
      <c r="AV67" s="45"/>
      <c r="AW67" s="45"/>
      <c r="AX67" s="45"/>
      <c r="AY67" s="45"/>
      <c r="AZ67" s="45"/>
      <c r="BA67" s="46"/>
      <c r="BB67" s="47"/>
      <c r="BC67" s="48"/>
      <c r="BD67" s="48"/>
      <c r="BE67" s="49"/>
      <c r="BF67" s="50"/>
      <c r="BG67" s="51"/>
      <c r="BH67" s="51"/>
      <c r="BI67" s="51"/>
      <c r="BJ67" s="51"/>
      <c r="BK67" s="51"/>
      <c r="BL67" s="51" t="s">
        <v>2078</v>
      </c>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2"/>
      <c r="DL67" s="24"/>
      <c r="DM67" s="13"/>
      <c r="DN67" s="120"/>
    </row>
    <row r="68" spans="2:118" ht="12.75">
      <c r="B68" s="146" t="s">
        <v>3033</v>
      </c>
      <c r="C68" s="38" t="s">
        <v>3033</v>
      </c>
      <c r="D68" s="39"/>
      <c r="E68" s="39"/>
      <c r="F68" s="39" t="s">
        <v>831</v>
      </c>
      <c r="G68" s="39" t="s">
        <v>841</v>
      </c>
      <c r="H68" s="39" t="s">
        <v>835</v>
      </c>
      <c r="I68" s="39" t="s">
        <v>2978</v>
      </c>
      <c r="J68" s="39"/>
      <c r="K68" s="39"/>
      <c r="L68" s="39" t="s">
        <v>638</v>
      </c>
      <c r="M68" s="39"/>
      <c r="N68" s="39"/>
      <c r="O68" s="39"/>
      <c r="P68" s="39"/>
      <c r="Q68" s="39"/>
      <c r="R68" s="39"/>
      <c r="S68" s="39"/>
      <c r="T68" s="39"/>
      <c r="U68" s="39"/>
      <c r="V68" s="39"/>
      <c r="W68" s="39"/>
      <c r="X68" s="39"/>
      <c r="Y68" s="40"/>
      <c r="Z68" s="41"/>
      <c r="AA68" s="42"/>
      <c r="AB68" s="42"/>
      <c r="AC68" s="42"/>
      <c r="AD68" s="42"/>
      <c r="AE68" s="42"/>
      <c r="AF68" s="42"/>
      <c r="AG68" s="42"/>
      <c r="AH68" s="42"/>
      <c r="AI68" s="42"/>
      <c r="AJ68" s="42"/>
      <c r="AK68" s="42"/>
      <c r="AL68" s="42"/>
      <c r="AM68" s="43"/>
      <c r="AN68" s="44"/>
      <c r="AO68" s="45" t="s">
        <v>2315</v>
      </c>
      <c r="AP68" s="45"/>
      <c r="AQ68" s="45"/>
      <c r="AR68" s="45"/>
      <c r="AS68" s="45">
        <v>76</v>
      </c>
      <c r="AT68" s="45"/>
      <c r="AU68" s="45"/>
      <c r="AV68" s="45"/>
      <c r="AW68" s="45"/>
      <c r="AX68" s="45"/>
      <c r="AY68" s="45"/>
      <c r="AZ68" s="45"/>
      <c r="BA68" s="46"/>
      <c r="BB68" s="47"/>
      <c r="BC68" s="48"/>
      <c r="BD68" s="48"/>
      <c r="BE68" s="49"/>
      <c r="BF68" s="50"/>
      <c r="BG68" s="51"/>
      <c r="BH68" s="51"/>
      <c r="BI68" s="51"/>
      <c r="BJ68" s="51"/>
      <c r="BK68" s="51"/>
      <c r="BL68" s="51" t="s">
        <v>2078</v>
      </c>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2"/>
      <c r="DL68" s="24"/>
      <c r="DM68" s="13"/>
      <c r="DN68" s="120"/>
    </row>
    <row r="69" spans="2:118" ht="12.75">
      <c r="B69" s="146" t="s">
        <v>1387</v>
      </c>
      <c r="C69" s="38" t="s">
        <v>1387</v>
      </c>
      <c r="D69" s="39"/>
      <c r="E69" s="39" t="s">
        <v>1388</v>
      </c>
      <c r="F69" s="39" t="s">
        <v>831</v>
      </c>
      <c r="G69" s="39" t="s">
        <v>832</v>
      </c>
      <c r="H69" s="39" t="s">
        <v>835</v>
      </c>
      <c r="I69" s="39" t="s">
        <v>2978</v>
      </c>
      <c r="J69" s="39" t="s">
        <v>2734</v>
      </c>
      <c r="K69" s="39">
        <v>33130</v>
      </c>
      <c r="L69" s="39" t="s">
        <v>318</v>
      </c>
      <c r="M69" s="39"/>
      <c r="N69" s="39"/>
      <c r="O69" s="39" t="s">
        <v>2506</v>
      </c>
      <c r="P69" s="39"/>
      <c r="Q69" s="39"/>
      <c r="R69" s="39"/>
      <c r="S69" s="39">
        <v>1986</v>
      </c>
      <c r="T69" s="39"/>
      <c r="U69" s="39"/>
      <c r="V69" s="39"/>
      <c r="W69" s="39"/>
      <c r="X69" s="39"/>
      <c r="Y69" s="40"/>
      <c r="Z69" s="41"/>
      <c r="AA69" s="42"/>
      <c r="AB69" s="42"/>
      <c r="AC69" s="42"/>
      <c r="AD69" s="42"/>
      <c r="AE69" s="42"/>
      <c r="AF69" s="42"/>
      <c r="AG69" s="42"/>
      <c r="AH69" s="42"/>
      <c r="AI69" s="42"/>
      <c r="AJ69" s="42"/>
      <c r="AK69" s="42"/>
      <c r="AL69" s="42"/>
      <c r="AM69" s="43"/>
      <c r="AN69" s="44"/>
      <c r="AO69" s="45" t="s">
        <v>2289</v>
      </c>
      <c r="AP69" s="45"/>
      <c r="AQ69" s="45"/>
      <c r="AR69" s="45"/>
      <c r="AS69" s="45">
        <v>33</v>
      </c>
      <c r="AT69" s="45"/>
      <c r="AU69" s="45"/>
      <c r="AV69" s="45"/>
      <c r="AW69" s="45" t="s">
        <v>911</v>
      </c>
      <c r="AX69" s="45"/>
      <c r="AY69" s="45"/>
      <c r="AZ69" s="45"/>
      <c r="BA69" s="46"/>
      <c r="BB69" s="47"/>
      <c r="BC69" s="48"/>
      <c r="BD69" s="48"/>
      <c r="BE69" s="49"/>
      <c r="BF69" s="50" t="s">
        <v>2170</v>
      </c>
      <c r="BG69" s="51"/>
      <c r="BH69" s="51"/>
      <c r="BI69" s="51"/>
      <c r="BJ69" s="51"/>
      <c r="BK69" s="51"/>
      <c r="BL69" s="51"/>
      <c r="BM69" s="51"/>
      <c r="BN69" s="51"/>
      <c r="BO69" s="51"/>
      <c r="BP69" s="51"/>
      <c r="BQ69" s="51"/>
      <c r="BR69" s="51"/>
      <c r="BS69" s="51"/>
      <c r="BT69" s="51"/>
      <c r="BU69" s="51"/>
      <c r="BV69" s="51"/>
      <c r="BW69" s="51"/>
      <c r="BX69" s="51"/>
      <c r="BY69" s="51"/>
      <c r="BZ69" s="51"/>
      <c r="CA69" s="51">
        <v>33130</v>
      </c>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2"/>
      <c r="DL69" s="24"/>
      <c r="DM69" s="13"/>
      <c r="DN69" s="120"/>
    </row>
    <row r="70" spans="2:118" ht="12.75">
      <c r="B70" s="146" t="s">
        <v>3007</v>
      </c>
      <c r="C70" s="38" t="s">
        <v>3007</v>
      </c>
      <c r="D70" s="39"/>
      <c r="E70" s="39"/>
      <c r="F70" s="39" t="s">
        <v>831</v>
      </c>
      <c r="G70" s="39" t="s">
        <v>841</v>
      </c>
      <c r="H70" s="39" t="s">
        <v>835</v>
      </c>
      <c r="I70" s="39" t="s">
        <v>2978</v>
      </c>
      <c r="J70" s="39"/>
      <c r="K70" s="39"/>
      <c r="L70" s="39" t="s">
        <v>2820</v>
      </c>
      <c r="M70" s="39"/>
      <c r="N70" s="39"/>
      <c r="O70" s="39"/>
      <c r="P70" s="39"/>
      <c r="Q70" s="39"/>
      <c r="R70" s="39"/>
      <c r="S70" s="39"/>
      <c r="T70" s="39"/>
      <c r="U70" s="39"/>
      <c r="V70" s="39"/>
      <c r="W70" s="39"/>
      <c r="X70" s="39"/>
      <c r="Y70" s="40"/>
      <c r="Z70" s="41"/>
      <c r="AA70" s="42"/>
      <c r="AB70" s="42"/>
      <c r="AC70" s="42"/>
      <c r="AD70" s="42"/>
      <c r="AE70" s="42"/>
      <c r="AF70" s="42"/>
      <c r="AG70" s="42"/>
      <c r="AH70" s="42"/>
      <c r="AI70" s="42"/>
      <c r="AJ70" s="42"/>
      <c r="AK70" s="42"/>
      <c r="AL70" s="42"/>
      <c r="AM70" s="43"/>
      <c r="AN70" s="44"/>
      <c r="AO70" s="45" t="s">
        <v>2405</v>
      </c>
      <c r="AP70" s="45"/>
      <c r="AQ70" s="45"/>
      <c r="AR70" s="45"/>
      <c r="AS70" s="45">
        <v>68</v>
      </c>
      <c r="AT70" s="45"/>
      <c r="AU70" s="45"/>
      <c r="AV70" s="45"/>
      <c r="AW70" s="45"/>
      <c r="AX70" s="45"/>
      <c r="AY70" s="45"/>
      <c r="AZ70" s="45"/>
      <c r="BA70" s="46"/>
      <c r="BB70" s="47"/>
      <c r="BC70" s="48"/>
      <c r="BD70" s="48"/>
      <c r="BE70" s="49"/>
      <c r="BF70" s="50"/>
      <c r="BG70" s="51"/>
      <c r="BH70" s="51"/>
      <c r="BI70" s="51"/>
      <c r="BJ70" s="51" t="s">
        <v>2089</v>
      </c>
      <c r="BK70" s="51"/>
      <c r="BL70" s="51" t="s">
        <v>2063</v>
      </c>
      <c r="BM70" s="51"/>
      <c r="BN70" s="51"/>
      <c r="BO70" s="51"/>
      <c r="BP70" s="51"/>
      <c r="BQ70" s="51"/>
      <c r="BR70" s="51" t="s">
        <v>1787</v>
      </c>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t="s">
        <v>2575</v>
      </c>
      <c r="CZ70" s="51"/>
      <c r="DA70" s="51"/>
      <c r="DB70" s="51"/>
      <c r="DC70" s="51"/>
      <c r="DD70" s="51"/>
      <c r="DE70" s="51"/>
      <c r="DF70" s="51"/>
      <c r="DG70" s="51"/>
      <c r="DH70" s="51"/>
      <c r="DI70" s="51"/>
      <c r="DJ70" s="51"/>
      <c r="DK70" s="52"/>
      <c r="DL70" s="24"/>
      <c r="DM70" s="13"/>
      <c r="DN70" s="120"/>
    </row>
    <row r="71" spans="2:118" ht="12.75">
      <c r="B71" s="146" t="s">
        <v>1912</v>
      </c>
      <c r="C71" s="38" t="s">
        <v>1912</v>
      </c>
      <c r="D71" s="39"/>
      <c r="E71" s="39"/>
      <c r="F71" s="39" t="s">
        <v>831</v>
      </c>
      <c r="G71" s="39" t="s">
        <v>680</v>
      </c>
      <c r="H71" s="39" t="s">
        <v>835</v>
      </c>
      <c r="I71" s="39" t="s">
        <v>2978</v>
      </c>
      <c r="J71" s="39" t="s">
        <v>2621</v>
      </c>
      <c r="K71" s="39">
        <v>33131</v>
      </c>
      <c r="L71" s="39" t="s">
        <v>638</v>
      </c>
      <c r="M71" s="39"/>
      <c r="N71" s="39"/>
      <c r="O71" s="39" t="s">
        <v>2506</v>
      </c>
      <c r="P71" s="39"/>
      <c r="Q71" s="39"/>
      <c r="R71" s="39">
        <v>2016</v>
      </c>
      <c r="S71" s="39">
        <v>2019</v>
      </c>
      <c r="T71" s="39"/>
      <c r="U71" s="39"/>
      <c r="V71" s="39"/>
      <c r="W71" s="39"/>
      <c r="X71" s="39" t="s">
        <v>1912</v>
      </c>
      <c r="Y71" s="40" t="s">
        <v>1913</v>
      </c>
      <c r="Z71" s="41"/>
      <c r="AA71" s="42"/>
      <c r="AB71" s="42"/>
      <c r="AC71" s="42"/>
      <c r="AD71" s="42"/>
      <c r="AE71" s="42"/>
      <c r="AF71" s="42"/>
      <c r="AG71" s="42"/>
      <c r="AH71" s="42"/>
      <c r="AI71" s="42"/>
      <c r="AJ71" s="42"/>
      <c r="AK71" s="42"/>
      <c r="AL71" s="42"/>
      <c r="AM71" s="43"/>
      <c r="AN71" s="44" t="s">
        <v>2370</v>
      </c>
      <c r="AO71" s="45" t="s">
        <v>2370</v>
      </c>
      <c r="AP71" s="45"/>
      <c r="AQ71" s="45"/>
      <c r="AR71" s="45"/>
      <c r="AS71" s="45">
        <v>64</v>
      </c>
      <c r="AT71" s="45"/>
      <c r="AU71" s="45"/>
      <c r="AV71" s="45"/>
      <c r="AW71" s="45"/>
      <c r="AX71" s="45"/>
      <c r="AY71" s="45">
        <v>527</v>
      </c>
      <c r="AZ71" s="45"/>
      <c r="BA71" s="46"/>
      <c r="BB71" s="47"/>
      <c r="BC71" s="48"/>
      <c r="BD71" s="48"/>
      <c r="BE71" s="49"/>
      <c r="BF71" s="50"/>
      <c r="BG71" s="51"/>
      <c r="BH71" s="51"/>
      <c r="BI71" s="51"/>
      <c r="BJ71" s="51" t="s">
        <v>2161</v>
      </c>
      <c r="BK71" s="51"/>
      <c r="BL71" s="51" t="s">
        <v>1803</v>
      </c>
      <c r="BM71" s="51"/>
      <c r="BN71" s="51"/>
      <c r="BO71" s="51"/>
      <c r="BP71" s="51"/>
      <c r="BQ71" s="51"/>
      <c r="BR71" s="51"/>
      <c r="BS71" s="51"/>
      <c r="BT71" s="51"/>
      <c r="BU71" s="51"/>
      <c r="BV71" s="51"/>
      <c r="BW71" s="51" t="s">
        <v>1719</v>
      </c>
      <c r="BX71" s="51"/>
      <c r="BY71" s="51"/>
      <c r="BZ71" s="51"/>
      <c r="CA71" s="51">
        <v>33131</v>
      </c>
      <c r="CB71" s="51"/>
      <c r="CC71" s="51"/>
      <c r="CD71" s="51"/>
      <c r="CE71" s="51"/>
      <c r="CF71" s="51"/>
      <c r="CG71" s="51"/>
      <c r="CH71" s="51"/>
      <c r="CI71" s="51" t="s">
        <v>1752</v>
      </c>
      <c r="CJ71" s="51" t="s">
        <v>1704</v>
      </c>
      <c r="CK71" s="51"/>
      <c r="CL71" s="51"/>
      <c r="CM71" s="51"/>
      <c r="CN71" s="51" t="s">
        <v>2518</v>
      </c>
      <c r="CO71" s="51"/>
      <c r="CP71" s="51"/>
      <c r="CQ71" s="51"/>
      <c r="CR71" s="51"/>
      <c r="CS71" s="51"/>
      <c r="CT71" s="51"/>
      <c r="CU71" s="51"/>
      <c r="CV71" s="51"/>
      <c r="CW71" s="51"/>
      <c r="CX71" s="51"/>
      <c r="CY71" s="51"/>
      <c r="CZ71" s="51"/>
      <c r="DA71" s="51"/>
      <c r="DB71" s="51"/>
      <c r="DC71" s="51"/>
      <c r="DD71" s="51"/>
      <c r="DE71" s="51"/>
      <c r="DF71" s="51"/>
      <c r="DG71" s="51"/>
      <c r="DH71" s="51"/>
      <c r="DI71" s="51"/>
      <c r="DJ71" s="51"/>
      <c r="DK71" s="52"/>
      <c r="DL71" s="24"/>
      <c r="DM71" s="13"/>
      <c r="DN71" s="120"/>
    </row>
    <row r="72" spans="2:118" ht="12.75">
      <c r="B72" s="146" t="s">
        <v>1517</v>
      </c>
      <c r="C72" s="38" t="s">
        <v>1517</v>
      </c>
      <c r="D72" s="39" t="s">
        <v>1518</v>
      </c>
      <c r="E72" s="39"/>
      <c r="F72" s="39" t="s">
        <v>831</v>
      </c>
      <c r="G72" s="39" t="s">
        <v>832</v>
      </c>
      <c r="H72" s="39" t="s">
        <v>835</v>
      </c>
      <c r="I72" s="39" t="s">
        <v>2978</v>
      </c>
      <c r="J72" s="39" t="s">
        <v>2651</v>
      </c>
      <c r="K72" s="39">
        <v>33131</v>
      </c>
      <c r="L72" s="39" t="s">
        <v>638</v>
      </c>
      <c r="M72" s="39"/>
      <c r="N72" s="39"/>
      <c r="O72" s="39" t="s">
        <v>2506</v>
      </c>
      <c r="P72" s="39"/>
      <c r="Q72" s="39"/>
      <c r="R72" s="39">
        <v>2014</v>
      </c>
      <c r="S72" s="39">
        <v>2017</v>
      </c>
      <c r="T72" s="39"/>
      <c r="U72" s="39"/>
      <c r="V72" s="39"/>
      <c r="W72" s="39"/>
      <c r="X72" s="39" t="s">
        <v>1518</v>
      </c>
      <c r="Y72" s="40" t="s">
        <v>1519</v>
      </c>
      <c r="Z72" s="41"/>
      <c r="AA72" s="42"/>
      <c r="AB72" s="42"/>
      <c r="AC72" s="42"/>
      <c r="AD72" s="42"/>
      <c r="AE72" s="42"/>
      <c r="AF72" s="42"/>
      <c r="AG72" s="42"/>
      <c r="AH72" s="42"/>
      <c r="AI72" s="42"/>
      <c r="AJ72" s="42"/>
      <c r="AK72" s="42"/>
      <c r="AL72" s="42"/>
      <c r="AM72" s="43"/>
      <c r="AN72" s="44" t="s">
        <v>2354</v>
      </c>
      <c r="AO72" s="45" t="s">
        <v>2354</v>
      </c>
      <c r="AP72" s="45"/>
      <c r="AQ72" s="45"/>
      <c r="AR72" s="45"/>
      <c r="AS72" s="45">
        <v>52</v>
      </c>
      <c r="AT72" s="45"/>
      <c r="AU72" s="45"/>
      <c r="AV72" s="45"/>
      <c r="AW72" s="45"/>
      <c r="AX72" s="45"/>
      <c r="AY72" s="45"/>
      <c r="AZ72" s="45"/>
      <c r="BA72" s="46"/>
      <c r="BB72" s="47"/>
      <c r="BC72" s="48"/>
      <c r="BD72" s="48"/>
      <c r="BE72" s="49" t="s">
        <v>2206</v>
      </c>
      <c r="BF72" s="50"/>
      <c r="BG72" s="51"/>
      <c r="BH72" s="51"/>
      <c r="BI72" s="51"/>
      <c r="BJ72" s="51" t="s">
        <v>2152</v>
      </c>
      <c r="BK72" s="51"/>
      <c r="BL72" s="51" t="s">
        <v>1818</v>
      </c>
      <c r="BM72" s="51"/>
      <c r="BN72" s="51"/>
      <c r="BO72" s="51"/>
      <c r="BP72" s="51"/>
      <c r="BQ72" s="51"/>
      <c r="BR72" s="51"/>
      <c r="BS72" s="51"/>
      <c r="BT72" s="51"/>
      <c r="BU72" s="51"/>
      <c r="BV72" s="51"/>
      <c r="BW72" s="51" t="s">
        <v>1719</v>
      </c>
      <c r="BX72" s="51"/>
      <c r="BY72" s="51"/>
      <c r="BZ72" s="51"/>
      <c r="CA72" s="51">
        <v>33131</v>
      </c>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2"/>
      <c r="DL72" s="24"/>
      <c r="DM72" s="13"/>
      <c r="DN72" s="120"/>
    </row>
    <row r="73" spans="2:118" ht="12.75">
      <c r="B73" s="146" t="s">
        <v>1546</v>
      </c>
      <c r="C73" s="38" t="s">
        <v>1546</v>
      </c>
      <c r="D73" s="39" t="s">
        <v>1518</v>
      </c>
      <c r="E73" s="39"/>
      <c r="F73" s="39" t="s">
        <v>831</v>
      </c>
      <c r="G73" s="39" t="s">
        <v>832</v>
      </c>
      <c r="H73" s="39" t="s">
        <v>835</v>
      </c>
      <c r="I73" s="39" t="s">
        <v>2978</v>
      </c>
      <c r="J73" s="39" t="s">
        <v>2651</v>
      </c>
      <c r="K73" s="39">
        <v>33131</v>
      </c>
      <c r="L73" s="39" t="s">
        <v>638</v>
      </c>
      <c r="M73" s="39"/>
      <c r="N73" s="39"/>
      <c r="O73" s="39" t="s">
        <v>2506</v>
      </c>
      <c r="P73" s="39"/>
      <c r="Q73" s="39"/>
      <c r="R73" s="39">
        <v>2014</v>
      </c>
      <c r="S73" s="39">
        <v>2017</v>
      </c>
      <c r="T73" s="39"/>
      <c r="U73" s="39"/>
      <c r="V73" s="39"/>
      <c r="W73" s="39"/>
      <c r="X73" s="39" t="s">
        <v>1518</v>
      </c>
      <c r="Y73" s="40" t="s">
        <v>1519</v>
      </c>
      <c r="Z73" s="41"/>
      <c r="AA73" s="42"/>
      <c r="AB73" s="42"/>
      <c r="AC73" s="42"/>
      <c r="AD73" s="42"/>
      <c r="AE73" s="42"/>
      <c r="AF73" s="42"/>
      <c r="AG73" s="42"/>
      <c r="AH73" s="42"/>
      <c r="AI73" s="42"/>
      <c r="AJ73" s="42"/>
      <c r="AK73" s="42"/>
      <c r="AL73" s="42"/>
      <c r="AM73" s="43"/>
      <c r="AN73" s="44" t="s">
        <v>2446</v>
      </c>
      <c r="AO73" s="45" t="s">
        <v>2446</v>
      </c>
      <c r="AP73" s="45"/>
      <c r="AQ73" s="45"/>
      <c r="AR73" s="45"/>
      <c r="AS73" s="45">
        <v>52</v>
      </c>
      <c r="AT73" s="45"/>
      <c r="AU73" s="45"/>
      <c r="AV73" s="45"/>
      <c r="AW73" s="45"/>
      <c r="AX73" s="45"/>
      <c r="AY73" s="45"/>
      <c r="AZ73" s="45"/>
      <c r="BA73" s="46"/>
      <c r="BB73" s="47"/>
      <c r="BC73" s="48"/>
      <c r="BD73" s="48"/>
      <c r="BE73" s="49" t="s">
        <v>2216</v>
      </c>
      <c r="BF73" s="50"/>
      <c r="BG73" s="51"/>
      <c r="BH73" s="51"/>
      <c r="BI73" s="51"/>
      <c r="BJ73" s="51" t="s">
        <v>2152</v>
      </c>
      <c r="BK73" s="51"/>
      <c r="BL73" s="51" t="s">
        <v>1818</v>
      </c>
      <c r="BM73" s="51"/>
      <c r="BN73" s="51"/>
      <c r="BO73" s="51"/>
      <c r="BP73" s="51"/>
      <c r="BQ73" s="51"/>
      <c r="BR73" s="51"/>
      <c r="BS73" s="51"/>
      <c r="BT73" s="51"/>
      <c r="BU73" s="51"/>
      <c r="BV73" s="51"/>
      <c r="BW73" s="51" t="s">
        <v>1719</v>
      </c>
      <c r="BX73" s="51"/>
      <c r="BY73" s="51"/>
      <c r="BZ73" s="51"/>
      <c r="CA73" s="51">
        <v>33131</v>
      </c>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2"/>
      <c r="DL73" s="24"/>
      <c r="DM73" s="13"/>
      <c r="DN73" s="120"/>
    </row>
    <row r="74" spans="2:118" ht="12.75">
      <c r="B74" s="146" t="s">
        <v>1600</v>
      </c>
      <c r="C74" s="38" t="s">
        <v>1600</v>
      </c>
      <c r="D74" s="39" t="s">
        <v>1601</v>
      </c>
      <c r="E74" s="39"/>
      <c r="F74" s="39" t="s">
        <v>831</v>
      </c>
      <c r="G74" s="39" t="s">
        <v>832</v>
      </c>
      <c r="H74" s="39" t="s">
        <v>835</v>
      </c>
      <c r="I74" s="39" t="s">
        <v>2978</v>
      </c>
      <c r="J74" s="39" t="s">
        <v>2682</v>
      </c>
      <c r="K74" s="39">
        <v>33131</v>
      </c>
      <c r="L74" s="39" t="s">
        <v>638</v>
      </c>
      <c r="M74" s="39"/>
      <c r="N74" s="39"/>
      <c r="O74" s="39" t="s">
        <v>2506</v>
      </c>
      <c r="P74" s="39"/>
      <c r="Q74" s="39"/>
      <c r="R74" s="39">
        <v>2003</v>
      </c>
      <c r="S74" s="39">
        <v>2005</v>
      </c>
      <c r="T74" s="39"/>
      <c r="U74" s="39"/>
      <c r="V74" s="39"/>
      <c r="W74" s="39"/>
      <c r="X74" s="39"/>
      <c r="Y74" s="40"/>
      <c r="Z74" s="41"/>
      <c r="AA74" s="42"/>
      <c r="AB74" s="42"/>
      <c r="AC74" s="42"/>
      <c r="AD74" s="42"/>
      <c r="AE74" s="42"/>
      <c r="AF74" s="42"/>
      <c r="AG74" s="42"/>
      <c r="AH74" s="42"/>
      <c r="AI74" s="42"/>
      <c r="AJ74" s="42"/>
      <c r="AK74" s="42"/>
      <c r="AL74" s="42"/>
      <c r="AM74" s="43"/>
      <c r="AN74" s="44" t="s">
        <v>2341</v>
      </c>
      <c r="AO74" s="45" t="s">
        <v>2341</v>
      </c>
      <c r="AP74" s="45"/>
      <c r="AQ74" s="45"/>
      <c r="AR74" s="45"/>
      <c r="AS74" s="45">
        <v>42</v>
      </c>
      <c r="AT74" s="45"/>
      <c r="AU74" s="45"/>
      <c r="AV74" s="45"/>
      <c r="AW74" s="45"/>
      <c r="AX74" s="45"/>
      <c r="AY74" s="45">
        <v>384</v>
      </c>
      <c r="AZ74" s="45"/>
      <c r="BA74" s="46"/>
      <c r="BB74" s="47"/>
      <c r="BC74" s="48"/>
      <c r="BD74" s="48"/>
      <c r="BE74" s="49"/>
      <c r="BF74" s="50"/>
      <c r="BG74" s="51"/>
      <c r="BH74" s="51"/>
      <c r="BI74" s="51"/>
      <c r="BJ74" s="51"/>
      <c r="BK74" s="51"/>
      <c r="BL74" s="51" t="s">
        <v>2056</v>
      </c>
      <c r="BM74" s="51"/>
      <c r="BN74" s="51"/>
      <c r="BO74" s="51"/>
      <c r="BP74" s="51"/>
      <c r="BQ74" s="51"/>
      <c r="BR74" s="51" t="s">
        <v>1770</v>
      </c>
      <c r="BS74" s="51"/>
      <c r="BT74" s="51"/>
      <c r="BU74" s="51"/>
      <c r="BV74" s="51"/>
      <c r="BW74" s="51" t="s">
        <v>1697</v>
      </c>
      <c r="BX74" s="51"/>
      <c r="BY74" s="51"/>
      <c r="BZ74" s="51"/>
      <c r="CA74" s="51">
        <v>33131</v>
      </c>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t="s">
        <v>2556</v>
      </c>
      <c r="CZ74" s="51"/>
      <c r="DA74" s="51"/>
      <c r="DB74" s="51"/>
      <c r="DC74" s="51"/>
      <c r="DD74" s="51"/>
      <c r="DE74" s="51"/>
      <c r="DF74" s="51"/>
      <c r="DG74" s="51"/>
      <c r="DH74" s="51"/>
      <c r="DI74" s="51"/>
      <c r="DJ74" s="51"/>
      <c r="DK74" s="52"/>
      <c r="DL74" s="24"/>
      <c r="DM74" s="13"/>
      <c r="DN74" s="120"/>
    </row>
    <row r="75" spans="2:118" ht="12.75">
      <c r="B75" s="146" t="s">
        <v>1635</v>
      </c>
      <c r="C75" s="38" t="s">
        <v>1635</v>
      </c>
      <c r="D75" s="39" t="s">
        <v>1601</v>
      </c>
      <c r="E75" s="39"/>
      <c r="F75" s="39" t="s">
        <v>831</v>
      </c>
      <c r="G75" s="39" t="s">
        <v>832</v>
      </c>
      <c r="H75" s="39" t="s">
        <v>835</v>
      </c>
      <c r="I75" s="39" t="s">
        <v>2978</v>
      </c>
      <c r="J75" s="39" t="s">
        <v>2699</v>
      </c>
      <c r="K75" s="39">
        <v>33131</v>
      </c>
      <c r="L75" s="39" t="s">
        <v>638</v>
      </c>
      <c r="M75" s="39"/>
      <c r="N75" s="39"/>
      <c r="O75" s="39" t="s">
        <v>2506</v>
      </c>
      <c r="P75" s="39"/>
      <c r="Q75" s="39"/>
      <c r="R75" s="39">
        <v>2005</v>
      </c>
      <c r="S75" s="39">
        <v>2007</v>
      </c>
      <c r="T75" s="39"/>
      <c r="U75" s="39"/>
      <c r="V75" s="39"/>
      <c r="W75" s="39"/>
      <c r="X75" s="39"/>
      <c r="Y75" s="40"/>
      <c r="Z75" s="41"/>
      <c r="AA75" s="42"/>
      <c r="AB75" s="42"/>
      <c r="AC75" s="42"/>
      <c r="AD75" s="42"/>
      <c r="AE75" s="42"/>
      <c r="AF75" s="42"/>
      <c r="AG75" s="42"/>
      <c r="AH75" s="42"/>
      <c r="AI75" s="42"/>
      <c r="AJ75" s="42"/>
      <c r="AK75" s="42"/>
      <c r="AL75" s="42"/>
      <c r="AM75" s="43"/>
      <c r="AN75" s="44" t="s">
        <v>2433</v>
      </c>
      <c r="AO75" s="45" t="s">
        <v>2433</v>
      </c>
      <c r="AP75" s="45"/>
      <c r="AQ75" s="45"/>
      <c r="AR75" s="45"/>
      <c r="AS75" s="45">
        <v>42</v>
      </c>
      <c r="AT75" s="45"/>
      <c r="AU75" s="45">
        <v>4</v>
      </c>
      <c r="AV75" s="45"/>
      <c r="AW75" s="45"/>
      <c r="AX75" s="45"/>
      <c r="AY75" s="45">
        <v>319</v>
      </c>
      <c r="AZ75" s="45"/>
      <c r="BA75" s="46"/>
      <c r="BB75" s="47"/>
      <c r="BC75" s="48"/>
      <c r="BD75" s="48"/>
      <c r="BE75" s="49"/>
      <c r="BF75" s="50"/>
      <c r="BG75" s="51"/>
      <c r="BH75" s="51"/>
      <c r="BI75" s="51"/>
      <c r="BJ75" s="51"/>
      <c r="BK75" s="51"/>
      <c r="BL75" s="51" t="s">
        <v>2056</v>
      </c>
      <c r="BM75" s="51"/>
      <c r="BN75" s="51"/>
      <c r="BO75" s="51"/>
      <c r="BP75" s="51"/>
      <c r="BQ75" s="51"/>
      <c r="BR75" s="51" t="s">
        <v>1770</v>
      </c>
      <c r="BS75" s="51"/>
      <c r="BT75" s="51"/>
      <c r="BU75" s="51"/>
      <c r="BV75" s="51"/>
      <c r="BW75" s="51" t="s">
        <v>1697</v>
      </c>
      <c r="BX75" s="51"/>
      <c r="BY75" s="51"/>
      <c r="BZ75" s="51"/>
      <c r="CA75" s="51">
        <v>33131</v>
      </c>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t="s">
        <v>2556</v>
      </c>
      <c r="CZ75" s="51"/>
      <c r="DA75" s="51"/>
      <c r="DB75" s="51"/>
      <c r="DC75" s="51"/>
      <c r="DD75" s="51"/>
      <c r="DE75" s="51"/>
      <c r="DF75" s="51"/>
      <c r="DG75" s="51"/>
      <c r="DH75" s="51"/>
      <c r="DI75" s="51"/>
      <c r="DJ75" s="51"/>
      <c r="DK75" s="52"/>
      <c r="DL75" s="24"/>
      <c r="DM75" s="13"/>
      <c r="DN75" s="120"/>
    </row>
    <row r="76" spans="2:118" ht="12.75">
      <c r="B76" s="146" t="s">
        <v>1507</v>
      </c>
      <c r="C76" s="38" t="s">
        <v>1507</v>
      </c>
      <c r="D76" s="39"/>
      <c r="E76" s="39"/>
      <c r="F76" s="39" t="s">
        <v>831</v>
      </c>
      <c r="G76" s="39" t="s">
        <v>841</v>
      </c>
      <c r="H76" s="39" t="s">
        <v>835</v>
      </c>
      <c r="I76" s="39" t="s">
        <v>2978</v>
      </c>
      <c r="J76" s="39"/>
      <c r="K76" s="39"/>
      <c r="L76" s="39" t="s">
        <v>2858</v>
      </c>
      <c r="M76" s="39"/>
      <c r="N76" s="39"/>
      <c r="O76" s="39"/>
      <c r="P76" s="39"/>
      <c r="Q76" s="39"/>
      <c r="R76" s="39"/>
      <c r="S76" s="39"/>
      <c r="T76" s="39"/>
      <c r="U76" s="39"/>
      <c r="V76" s="39"/>
      <c r="W76" s="39"/>
      <c r="X76" s="39"/>
      <c r="Y76" s="40"/>
      <c r="Z76" s="41"/>
      <c r="AA76" s="42"/>
      <c r="AB76" s="42"/>
      <c r="AC76" s="42"/>
      <c r="AD76" s="42"/>
      <c r="AE76" s="42"/>
      <c r="AF76" s="42"/>
      <c r="AG76" s="42"/>
      <c r="AH76" s="42"/>
      <c r="AI76" s="42"/>
      <c r="AJ76" s="42"/>
      <c r="AK76" s="42"/>
      <c r="AL76" s="42"/>
      <c r="AM76" s="43"/>
      <c r="AN76" s="44"/>
      <c r="AO76" s="45" t="s">
        <v>2384</v>
      </c>
      <c r="AP76" s="45"/>
      <c r="AQ76" s="45"/>
      <c r="AR76" s="45"/>
      <c r="AS76" s="45">
        <v>53</v>
      </c>
      <c r="AT76" s="45"/>
      <c r="AU76" s="45"/>
      <c r="AV76" s="45"/>
      <c r="AW76" s="45"/>
      <c r="AX76" s="45"/>
      <c r="AY76" s="45"/>
      <c r="AZ76" s="45"/>
      <c r="BA76" s="46"/>
      <c r="BB76" s="47"/>
      <c r="BC76" s="48"/>
      <c r="BD76" s="48"/>
      <c r="BE76" s="49"/>
      <c r="BF76" s="50"/>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2"/>
      <c r="DL76" s="24"/>
      <c r="DM76" s="13"/>
      <c r="DN76" s="120"/>
    </row>
    <row r="77" spans="2:118" ht="12.75">
      <c r="B77" s="146" t="s">
        <v>1420</v>
      </c>
      <c r="C77" s="38" t="s">
        <v>1420</v>
      </c>
      <c r="D77" s="39"/>
      <c r="E77" s="39"/>
      <c r="F77" s="39" t="s">
        <v>831</v>
      </c>
      <c r="G77" s="39" t="s">
        <v>832</v>
      </c>
      <c r="H77" s="39" t="s">
        <v>835</v>
      </c>
      <c r="I77" s="39" t="s">
        <v>2978</v>
      </c>
      <c r="J77" s="39" t="s">
        <v>2771</v>
      </c>
      <c r="K77" s="39">
        <v>33130</v>
      </c>
      <c r="L77" s="39" t="s">
        <v>638</v>
      </c>
      <c r="M77" s="39"/>
      <c r="N77" s="39"/>
      <c r="O77" s="39" t="s">
        <v>2506</v>
      </c>
      <c r="P77" s="39"/>
      <c r="Q77" s="39"/>
      <c r="R77" s="39">
        <v>2014</v>
      </c>
      <c r="S77" s="39">
        <v>2017</v>
      </c>
      <c r="T77" s="39"/>
      <c r="U77" s="39"/>
      <c r="V77" s="39"/>
      <c r="W77" s="39"/>
      <c r="X77" s="39"/>
      <c r="Y77" s="40"/>
      <c r="Z77" s="41"/>
      <c r="AA77" s="42"/>
      <c r="AB77" s="42"/>
      <c r="AC77" s="42"/>
      <c r="AD77" s="42"/>
      <c r="AE77" s="42"/>
      <c r="AF77" s="42"/>
      <c r="AG77" s="42"/>
      <c r="AH77" s="42"/>
      <c r="AI77" s="42"/>
      <c r="AJ77" s="42"/>
      <c r="AK77" s="42"/>
      <c r="AL77" s="42"/>
      <c r="AM77" s="43"/>
      <c r="AN77" s="44"/>
      <c r="AO77" s="45"/>
      <c r="AP77" s="45"/>
      <c r="AQ77" s="45"/>
      <c r="AR77" s="45"/>
      <c r="AS77" s="45">
        <v>22</v>
      </c>
      <c r="AT77" s="45"/>
      <c r="AU77" s="45"/>
      <c r="AV77" s="45"/>
      <c r="AW77" s="45"/>
      <c r="AX77" s="45"/>
      <c r="AY77" s="45">
        <v>155</v>
      </c>
      <c r="AZ77" s="45"/>
      <c r="BA77" s="46"/>
      <c r="BB77" s="47"/>
      <c r="BC77" s="48"/>
      <c r="BD77" s="48"/>
      <c r="BE77" s="49"/>
      <c r="BF77" s="50"/>
      <c r="BG77" s="51"/>
      <c r="BH77" s="51"/>
      <c r="BI77" s="51"/>
      <c r="BJ77" s="51"/>
      <c r="BK77" s="51"/>
      <c r="BL77" s="51" t="s">
        <v>1862</v>
      </c>
      <c r="BM77" s="51"/>
      <c r="BN77" s="51"/>
      <c r="BO77" s="51"/>
      <c r="BP77" s="51"/>
      <c r="BQ77" s="51"/>
      <c r="BR77" s="51"/>
      <c r="BS77" s="51"/>
      <c r="BT77" s="51"/>
      <c r="BU77" s="51"/>
      <c r="BV77" s="51" t="s">
        <v>1743</v>
      </c>
      <c r="BW77" s="51"/>
      <c r="BX77" s="51"/>
      <c r="BY77" s="51"/>
      <c r="BZ77" s="51"/>
      <c r="CA77" s="51">
        <v>33130</v>
      </c>
      <c r="CB77" s="51"/>
      <c r="CC77" s="51"/>
      <c r="CD77" s="51"/>
      <c r="CE77" s="51"/>
      <c r="CF77" s="51"/>
      <c r="CG77" s="51"/>
      <c r="CH77" s="51"/>
      <c r="CI77" s="51"/>
      <c r="CJ77" s="51" t="s">
        <v>1681</v>
      </c>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2"/>
      <c r="DL77" s="24"/>
      <c r="DM77" s="13"/>
      <c r="DN77" s="120"/>
    </row>
    <row r="78" spans="2:118" ht="12.75">
      <c r="B78" s="146" t="s">
        <v>1592</v>
      </c>
      <c r="C78" s="38" t="s">
        <v>1592</v>
      </c>
      <c r="D78" s="39"/>
      <c r="E78" s="39" t="s">
        <v>1593</v>
      </c>
      <c r="F78" s="39" t="s">
        <v>831</v>
      </c>
      <c r="G78" s="39" t="s">
        <v>832</v>
      </c>
      <c r="H78" s="39" t="s">
        <v>835</v>
      </c>
      <c r="I78" s="39" t="s">
        <v>2978</v>
      </c>
      <c r="J78" s="39" t="s">
        <v>2679</v>
      </c>
      <c r="K78" s="39">
        <v>33131</v>
      </c>
      <c r="L78" s="39" t="s">
        <v>318</v>
      </c>
      <c r="M78" s="39"/>
      <c r="N78" s="39"/>
      <c r="O78" s="39" t="s">
        <v>2510</v>
      </c>
      <c r="P78" s="39" t="s">
        <v>696</v>
      </c>
      <c r="Q78" s="39"/>
      <c r="R78" s="39">
        <v>2007</v>
      </c>
      <c r="S78" s="39">
        <v>2011</v>
      </c>
      <c r="T78" s="39"/>
      <c r="U78" s="39"/>
      <c r="V78" s="39"/>
      <c r="W78" s="39"/>
      <c r="X78" s="39" t="s">
        <v>2492</v>
      </c>
      <c r="Y78" s="40" t="s">
        <v>1594</v>
      </c>
      <c r="Z78" s="41"/>
      <c r="AA78" s="42"/>
      <c r="AB78" s="42"/>
      <c r="AC78" s="42"/>
      <c r="AD78" s="42"/>
      <c r="AE78" s="42"/>
      <c r="AF78" s="42"/>
      <c r="AG78" s="42"/>
      <c r="AH78" s="42"/>
      <c r="AI78" s="42"/>
      <c r="AJ78" s="42"/>
      <c r="AK78" s="42"/>
      <c r="AL78" s="42"/>
      <c r="AM78" s="43"/>
      <c r="AN78" s="44" t="s">
        <v>2269</v>
      </c>
      <c r="AO78" s="45" t="s">
        <v>2269</v>
      </c>
      <c r="AP78" s="45"/>
      <c r="AQ78" s="45"/>
      <c r="AR78" s="45"/>
      <c r="AS78" s="45">
        <v>40</v>
      </c>
      <c r="AT78" s="45"/>
      <c r="AU78" s="45">
        <v>17</v>
      </c>
      <c r="AV78" s="45"/>
      <c r="AW78" s="45"/>
      <c r="AX78" s="45"/>
      <c r="AY78" s="45"/>
      <c r="AZ78" s="45"/>
      <c r="BA78" s="46">
        <v>927</v>
      </c>
      <c r="BB78" s="47"/>
      <c r="BC78" s="48"/>
      <c r="BD78" s="48"/>
      <c r="BE78" s="49"/>
      <c r="BF78" s="50"/>
      <c r="BG78" s="51"/>
      <c r="BH78" s="51"/>
      <c r="BI78" s="51"/>
      <c r="BJ78" s="51" t="s">
        <v>2089</v>
      </c>
      <c r="BK78" s="51"/>
      <c r="BL78" s="51" t="s">
        <v>1833</v>
      </c>
      <c r="BM78" s="51"/>
      <c r="BN78" s="51"/>
      <c r="BO78" s="51" t="s">
        <v>1787</v>
      </c>
      <c r="BP78" s="51"/>
      <c r="BQ78" s="51"/>
      <c r="BR78" s="51"/>
      <c r="BS78" s="51"/>
      <c r="BT78" s="51"/>
      <c r="BU78" s="51"/>
      <c r="BV78" s="51"/>
      <c r="BW78" s="51"/>
      <c r="BX78" s="51"/>
      <c r="BY78" s="51"/>
      <c r="BZ78" s="51"/>
      <c r="CA78" s="51">
        <v>33131</v>
      </c>
      <c r="CB78" s="51"/>
      <c r="CC78" s="51"/>
      <c r="CD78" s="51"/>
      <c r="CE78" s="51"/>
      <c r="CF78" s="51"/>
      <c r="CG78" s="51"/>
      <c r="CH78" s="51"/>
      <c r="CI78" s="51"/>
      <c r="CJ78" s="51"/>
      <c r="CK78" s="51"/>
      <c r="CL78" s="51" t="s">
        <v>696</v>
      </c>
      <c r="CM78" s="51"/>
      <c r="CN78" s="51"/>
      <c r="CO78" s="51"/>
      <c r="CP78" s="51" t="s">
        <v>2526</v>
      </c>
      <c r="CQ78" s="51"/>
      <c r="CR78" s="51"/>
      <c r="CS78" s="51"/>
      <c r="CT78" s="51"/>
      <c r="CU78" s="51"/>
      <c r="CV78" s="51"/>
      <c r="CW78" s="51"/>
      <c r="CX78" s="51"/>
      <c r="CY78" s="51"/>
      <c r="CZ78" s="51"/>
      <c r="DA78" s="51"/>
      <c r="DB78" s="51"/>
      <c r="DC78" s="51"/>
      <c r="DD78" s="51"/>
      <c r="DE78" s="51"/>
      <c r="DF78" s="51"/>
      <c r="DG78" s="51"/>
      <c r="DH78" s="51"/>
      <c r="DI78" s="51"/>
      <c r="DJ78" s="51"/>
      <c r="DK78" s="52"/>
      <c r="DL78" s="24"/>
      <c r="DM78" s="13"/>
      <c r="DN78" s="120"/>
    </row>
    <row r="79" spans="2:118" ht="12.75">
      <c r="B79" s="146" t="s">
        <v>1571</v>
      </c>
      <c r="C79" s="38" t="s">
        <v>1571</v>
      </c>
      <c r="D79" s="39"/>
      <c r="E79" s="39"/>
      <c r="F79" s="39" t="s">
        <v>831</v>
      </c>
      <c r="G79" s="39" t="s">
        <v>832</v>
      </c>
      <c r="H79" s="39" t="s">
        <v>835</v>
      </c>
      <c r="I79" s="39" t="s">
        <v>2978</v>
      </c>
      <c r="J79" s="39" t="s">
        <v>2668</v>
      </c>
      <c r="K79" s="39">
        <v>33131</v>
      </c>
      <c r="L79" s="39" t="s">
        <v>638</v>
      </c>
      <c r="M79" s="39"/>
      <c r="N79" s="39"/>
      <c r="O79" s="39" t="s">
        <v>2506</v>
      </c>
      <c r="P79" s="39"/>
      <c r="Q79" s="39">
        <v>2011</v>
      </c>
      <c r="R79" s="39">
        <v>2012</v>
      </c>
      <c r="S79" s="39">
        <v>2014</v>
      </c>
      <c r="T79" s="39"/>
      <c r="U79" s="39"/>
      <c r="V79" s="39"/>
      <c r="W79" s="39"/>
      <c r="X79" s="39" t="s">
        <v>1571</v>
      </c>
      <c r="Y79" s="40" t="s">
        <v>1572</v>
      </c>
      <c r="Z79" s="41"/>
      <c r="AA79" s="42"/>
      <c r="AB79" s="42"/>
      <c r="AC79" s="42"/>
      <c r="AD79" s="42"/>
      <c r="AE79" s="42"/>
      <c r="AF79" s="42"/>
      <c r="AG79" s="42"/>
      <c r="AH79" s="42"/>
      <c r="AI79" s="42"/>
      <c r="AJ79" s="42"/>
      <c r="AK79" s="42"/>
      <c r="AL79" s="42"/>
      <c r="AM79" s="43"/>
      <c r="AN79" s="44" t="s">
        <v>2390</v>
      </c>
      <c r="AO79" s="45" t="s">
        <v>2390</v>
      </c>
      <c r="AP79" s="45" t="s">
        <v>2276</v>
      </c>
      <c r="AQ79" s="45"/>
      <c r="AR79" s="45"/>
      <c r="AS79" s="45">
        <v>48</v>
      </c>
      <c r="AT79" s="45">
        <v>1</v>
      </c>
      <c r="AU79" s="45"/>
      <c r="AV79" s="45"/>
      <c r="AW79" s="45" t="s">
        <v>904</v>
      </c>
      <c r="AX79" s="45" t="s">
        <v>912</v>
      </c>
      <c r="AY79" s="45">
        <v>374</v>
      </c>
      <c r="AZ79" s="45"/>
      <c r="BA79" s="46">
        <v>480</v>
      </c>
      <c r="BB79" s="47"/>
      <c r="BC79" s="48"/>
      <c r="BD79" s="48"/>
      <c r="BE79" s="49" t="s">
        <v>2224</v>
      </c>
      <c r="BF79" s="50" t="s">
        <v>2164</v>
      </c>
      <c r="BG79" s="51"/>
      <c r="BH79" s="51"/>
      <c r="BI79" s="51" t="s">
        <v>2164</v>
      </c>
      <c r="BJ79" s="51" t="s">
        <v>2164</v>
      </c>
      <c r="BK79" s="51"/>
      <c r="BL79" s="51" t="s">
        <v>1826</v>
      </c>
      <c r="BM79" s="51"/>
      <c r="BN79" s="51"/>
      <c r="BO79" s="51" t="s">
        <v>1776</v>
      </c>
      <c r="BP79" s="51"/>
      <c r="BQ79" s="51"/>
      <c r="BR79" s="51"/>
      <c r="BS79" s="51" t="s">
        <v>1733</v>
      </c>
      <c r="BT79" s="51"/>
      <c r="BU79" s="51"/>
      <c r="BV79" s="51"/>
      <c r="BW79" s="51" t="s">
        <v>1701</v>
      </c>
      <c r="BX79" s="51"/>
      <c r="BY79" s="51"/>
      <c r="BZ79" s="51" t="s">
        <v>1694</v>
      </c>
      <c r="CA79" s="51">
        <v>33131</v>
      </c>
      <c r="CB79" s="51"/>
      <c r="CC79" s="51"/>
      <c r="CD79" s="51"/>
      <c r="CE79" s="51"/>
      <c r="CF79" s="51"/>
      <c r="CG79" s="51"/>
      <c r="CH79" s="51"/>
      <c r="CI79" s="51"/>
      <c r="CJ79" s="51" t="s">
        <v>1679</v>
      </c>
      <c r="CK79" s="51" t="s">
        <v>1654</v>
      </c>
      <c r="CL79" s="51"/>
      <c r="CM79" s="51"/>
      <c r="CN79" s="51"/>
      <c r="CO79" s="51"/>
      <c r="CP79" s="51" t="s">
        <v>2588</v>
      </c>
      <c r="CQ79" s="51"/>
      <c r="CR79" s="51"/>
      <c r="CS79" s="51"/>
      <c r="CT79" s="51"/>
      <c r="CU79" s="51"/>
      <c r="CV79" s="51"/>
      <c r="CW79" s="51"/>
      <c r="CX79" s="51"/>
      <c r="CY79" s="51"/>
      <c r="CZ79" s="51"/>
      <c r="DA79" s="51"/>
      <c r="DB79" s="51"/>
      <c r="DC79" s="51"/>
      <c r="DD79" s="51"/>
      <c r="DE79" s="51"/>
      <c r="DF79" s="51"/>
      <c r="DG79" s="51"/>
      <c r="DH79" s="51"/>
      <c r="DI79" s="51"/>
      <c r="DJ79" s="51"/>
      <c r="DK79" s="52"/>
      <c r="DL79" s="24"/>
      <c r="DM79" s="13"/>
      <c r="DN79" s="120"/>
    </row>
    <row r="80" spans="2:118" ht="12.75">
      <c r="B80" s="146" t="s">
        <v>225</v>
      </c>
      <c r="C80" s="38" t="s">
        <v>225</v>
      </c>
      <c r="D80" s="39"/>
      <c r="E80" s="39"/>
      <c r="F80" s="39" t="s">
        <v>831</v>
      </c>
      <c r="G80" s="39" t="s">
        <v>832</v>
      </c>
      <c r="H80" s="39" t="s">
        <v>835</v>
      </c>
      <c r="I80" s="39" t="s">
        <v>2978</v>
      </c>
      <c r="J80" s="39" t="s">
        <v>2717</v>
      </c>
      <c r="K80" s="39">
        <v>33129</v>
      </c>
      <c r="L80" s="39" t="s">
        <v>638</v>
      </c>
      <c r="M80" s="39"/>
      <c r="N80" s="39"/>
      <c r="O80" s="39" t="s">
        <v>2506</v>
      </c>
      <c r="P80" s="39"/>
      <c r="Q80" s="39"/>
      <c r="R80" s="39"/>
      <c r="S80" s="39">
        <v>1993</v>
      </c>
      <c r="T80" s="39"/>
      <c r="U80" s="39"/>
      <c r="V80" s="39"/>
      <c r="W80" s="39"/>
      <c r="X80" s="39"/>
      <c r="Y80" s="40"/>
      <c r="Z80" s="41"/>
      <c r="AA80" s="42"/>
      <c r="AB80" s="42"/>
      <c r="AC80" s="42"/>
      <c r="AD80" s="42"/>
      <c r="AE80" s="42"/>
      <c r="AF80" s="42"/>
      <c r="AG80" s="42"/>
      <c r="AH80" s="42"/>
      <c r="AI80" s="42"/>
      <c r="AJ80" s="42"/>
      <c r="AK80" s="42"/>
      <c r="AL80" s="42"/>
      <c r="AM80" s="43"/>
      <c r="AN80" s="44" t="s">
        <v>2382</v>
      </c>
      <c r="AO80" s="45" t="s">
        <v>2382</v>
      </c>
      <c r="AP80" s="45"/>
      <c r="AQ80" s="45"/>
      <c r="AR80" s="45"/>
      <c r="AS80" s="45">
        <v>41</v>
      </c>
      <c r="AT80" s="45"/>
      <c r="AU80" s="45"/>
      <c r="AV80" s="45"/>
      <c r="AW80" s="45"/>
      <c r="AX80" s="45"/>
      <c r="AY80" s="45"/>
      <c r="AZ80" s="45"/>
      <c r="BA80" s="46"/>
      <c r="BB80" s="47"/>
      <c r="BC80" s="48"/>
      <c r="BD80" s="48"/>
      <c r="BE80" s="49"/>
      <c r="BF80" s="50"/>
      <c r="BG80" s="51"/>
      <c r="BH80" s="51"/>
      <c r="BI80" s="51"/>
      <c r="BJ80" s="51" t="s">
        <v>2161</v>
      </c>
      <c r="BK80" s="51"/>
      <c r="BL80" s="51" t="s">
        <v>1844</v>
      </c>
      <c r="BM80" s="51"/>
      <c r="BN80" s="51"/>
      <c r="BO80" s="51"/>
      <c r="BP80" s="51"/>
      <c r="BQ80" s="51"/>
      <c r="BR80" s="51"/>
      <c r="BS80" s="51"/>
      <c r="BT80" s="51"/>
      <c r="BU80" s="51"/>
      <c r="BV80" s="51"/>
      <c r="BW80" s="51" t="s">
        <v>1727</v>
      </c>
      <c r="BX80" s="51"/>
      <c r="BY80" s="51"/>
      <c r="BZ80" s="51"/>
      <c r="CA80" s="51">
        <v>33129</v>
      </c>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t="s">
        <v>2532</v>
      </c>
      <c r="CZ80" s="51"/>
      <c r="DA80" s="51"/>
      <c r="DB80" s="51"/>
      <c r="DC80" s="51"/>
      <c r="DD80" s="51"/>
      <c r="DE80" s="51"/>
      <c r="DF80" s="51"/>
      <c r="DG80" s="51"/>
      <c r="DH80" s="51"/>
      <c r="DI80" s="51"/>
      <c r="DJ80" s="51"/>
      <c r="DK80" s="52"/>
      <c r="DL80" s="24"/>
      <c r="DM80" s="13"/>
      <c r="DN80" s="120"/>
    </row>
    <row r="81" spans="2:118" ht="12.75">
      <c r="B81" s="146" t="s">
        <v>561</v>
      </c>
      <c r="C81" s="38" t="s">
        <v>561</v>
      </c>
      <c r="D81" s="39"/>
      <c r="E81" s="39"/>
      <c r="F81" s="39" t="s">
        <v>831</v>
      </c>
      <c r="G81" s="39" t="s">
        <v>832</v>
      </c>
      <c r="H81" s="39" t="s">
        <v>835</v>
      </c>
      <c r="I81" s="39" t="s">
        <v>2978</v>
      </c>
      <c r="J81" s="39" t="s">
        <v>2706</v>
      </c>
      <c r="K81" s="39">
        <v>33132</v>
      </c>
      <c r="L81" s="39" t="s">
        <v>638</v>
      </c>
      <c r="M81" s="39"/>
      <c r="N81" s="39"/>
      <c r="O81" s="39" t="s">
        <v>2506</v>
      </c>
      <c r="P81" s="39"/>
      <c r="Q81" s="39"/>
      <c r="R81" s="39">
        <v>2015</v>
      </c>
      <c r="S81" s="39">
        <v>2018</v>
      </c>
      <c r="T81" s="39"/>
      <c r="U81" s="39"/>
      <c r="V81" s="39"/>
      <c r="W81" s="39"/>
      <c r="X81" s="39"/>
      <c r="Y81" s="40"/>
      <c r="Z81" s="41"/>
      <c r="AA81" s="42"/>
      <c r="AB81" s="42"/>
      <c r="AC81" s="42"/>
      <c r="AD81" s="42"/>
      <c r="AE81" s="42"/>
      <c r="AF81" s="42"/>
      <c r="AG81" s="42"/>
      <c r="AH81" s="42"/>
      <c r="AI81" s="42"/>
      <c r="AJ81" s="42"/>
      <c r="AK81" s="42"/>
      <c r="AL81" s="42"/>
      <c r="AM81" s="43"/>
      <c r="AN81" s="44" t="s">
        <v>2282</v>
      </c>
      <c r="AO81" s="45" t="s">
        <v>2282</v>
      </c>
      <c r="AP81" s="45"/>
      <c r="AQ81" s="45"/>
      <c r="AR81" s="45"/>
      <c r="AS81" s="45">
        <v>37</v>
      </c>
      <c r="AT81" s="45"/>
      <c r="AU81" s="45"/>
      <c r="AV81" s="45"/>
      <c r="AW81" s="45"/>
      <c r="AX81" s="45"/>
      <c r="AY81" s="45">
        <v>513</v>
      </c>
      <c r="AZ81" s="45"/>
      <c r="BA81" s="46"/>
      <c r="BB81" s="47"/>
      <c r="BC81" s="48"/>
      <c r="BD81" s="48"/>
      <c r="BE81" s="49"/>
      <c r="BF81" s="50"/>
      <c r="BG81" s="51"/>
      <c r="BH81" s="51"/>
      <c r="BI81" s="51"/>
      <c r="BJ81" s="51" t="s">
        <v>2116</v>
      </c>
      <c r="BK81" s="51"/>
      <c r="BL81" s="51" t="s">
        <v>2056</v>
      </c>
      <c r="BM81" s="51"/>
      <c r="BN81" s="51"/>
      <c r="BO81" s="51"/>
      <c r="BP81" s="51"/>
      <c r="BQ81" s="51"/>
      <c r="BR81" s="51"/>
      <c r="BS81" s="51"/>
      <c r="BT81" s="51"/>
      <c r="BU81" s="51"/>
      <c r="BV81" s="51"/>
      <c r="BW81" s="51"/>
      <c r="BX81" s="51"/>
      <c r="BY81" s="51"/>
      <c r="BZ81" s="51"/>
      <c r="CA81" s="51">
        <v>33132</v>
      </c>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2"/>
      <c r="DL81" s="24"/>
      <c r="DM81" s="13"/>
      <c r="DN81" s="120"/>
    </row>
    <row r="82" spans="2:118" ht="12.75">
      <c r="B82" s="146" t="s">
        <v>1625</v>
      </c>
      <c r="C82" s="38" t="s">
        <v>1625</v>
      </c>
      <c r="D82" s="39" t="s">
        <v>1937</v>
      </c>
      <c r="E82" s="39" t="s">
        <v>1626</v>
      </c>
      <c r="F82" s="39" t="s">
        <v>831</v>
      </c>
      <c r="G82" s="39" t="s">
        <v>832</v>
      </c>
      <c r="H82" s="39" t="s">
        <v>835</v>
      </c>
      <c r="I82" s="39" t="s">
        <v>2978</v>
      </c>
      <c r="J82" s="39" t="s">
        <v>2691</v>
      </c>
      <c r="K82" s="39">
        <v>33136</v>
      </c>
      <c r="L82" s="39" t="s">
        <v>638</v>
      </c>
      <c r="M82" s="39"/>
      <c r="N82" s="39"/>
      <c r="O82" s="39" t="s">
        <v>2506</v>
      </c>
      <c r="P82" s="39"/>
      <c r="Q82" s="39"/>
      <c r="R82" s="39">
        <v>2016</v>
      </c>
      <c r="S82" s="39">
        <v>2018</v>
      </c>
      <c r="T82" s="39"/>
      <c r="U82" s="39"/>
      <c r="V82" s="39"/>
      <c r="W82" s="39"/>
      <c r="X82" s="39"/>
      <c r="Y82" s="40"/>
      <c r="Z82" s="41"/>
      <c r="AA82" s="42"/>
      <c r="AB82" s="42"/>
      <c r="AC82" s="42"/>
      <c r="AD82" s="42"/>
      <c r="AE82" s="42"/>
      <c r="AF82" s="42"/>
      <c r="AG82" s="42"/>
      <c r="AH82" s="42"/>
      <c r="AI82" s="42"/>
      <c r="AJ82" s="42"/>
      <c r="AK82" s="42"/>
      <c r="AL82" s="42"/>
      <c r="AM82" s="43"/>
      <c r="AN82" s="44" t="s">
        <v>2329</v>
      </c>
      <c r="AO82" s="45" t="s">
        <v>2329</v>
      </c>
      <c r="AP82" s="45"/>
      <c r="AQ82" s="45"/>
      <c r="AR82" s="45"/>
      <c r="AS82" s="45">
        <v>43</v>
      </c>
      <c r="AT82" s="45"/>
      <c r="AU82" s="45"/>
      <c r="AV82" s="45"/>
      <c r="AW82" s="45"/>
      <c r="AX82" s="45"/>
      <c r="AY82" s="45">
        <v>444</v>
      </c>
      <c r="AZ82" s="45"/>
      <c r="BA82" s="46"/>
      <c r="BB82" s="47"/>
      <c r="BC82" s="48"/>
      <c r="BD82" s="48"/>
      <c r="BE82" s="49"/>
      <c r="BF82" s="50"/>
      <c r="BG82" s="51"/>
      <c r="BH82" s="51"/>
      <c r="BI82" s="51"/>
      <c r="BJ82" s="51" t="s">
        <v>2111</v>
      </c>
      <c r="BK82" s="51"/>
      <c r="BL82" s="51" t="s">
        <v>2056</v>
      </c>
      <c r="BM82" s="51"/>
      <c r="BN82" s="51"/>
      <c r="BO82" s="51"/>
      <c r="BP82" s="51"/>
      <c r="BQ82" s="51"/>
      <c r="BR82" s="51"/>
      <c r="BS82" s="51"/>
      <c r="BT82" s="51"/>
      <c r="BU82" s="51"/>
      <c r="BV82" s="51"/>
      <c r="BW82" s="51"/>
      <c r="BX82" s="51"/>
      <c r="BY82" s="51"/>
      <c r="BZ82" s="51"/>
      <c r="CA82" s="51">
        <v>33136</v>
      </c>
      <c r="CB82" s="51"/>
      <c r="CC82" s="51"/>
      <c r="CD82" s="51"/>
      <c r="CE82" s="51"/>
      <c r="CF82" s="51"/>
      <c r="CG82" s="51"/>
      <c r="CH82" s="51"/>
      <c r="CI82" s="51"/>
      <c r="CJ82" s="51"/>
      <c r="CK82" s="51"/>
      <c r="CL82" s="51"/>
      <c r="CM82" s="51"/>
      <c r="CN82" s="51" t="s">
        <v>2515</v>
      </c>
      <c r="CO82" s="51"/>
      <c r="CP82" s="51"/>
      <c r="CQ82" s="51"/>
      <c r="CR82" s="51"/>
      <c r="CS82" s="51"/>
      <c r="CT82" s="51"/>
      <c r="CU82" s="51"/>
      <c r="CV82" s="51"/>
      <c r="CW82" s="51"/>
      <c r="CX82" s="51"/>
      <c r="CY82" s="51"/>
      <c r="CZ82" s="51"/>
      <c r="DA82" s="51"/>
      <c r="DB82" s="51"/>
      <c r="DC82" s="51"/>
      <c r="DD82" s="51"/>
      <c r="DE82" s="51"/>
      <c r="DF82" s="51"/>
      <c r="DG82" s="51"/>
      <c r="DH82" s="51"/>
      <c r="DI82" s="51"/>
      <c r="DJ82" s="51"/>
      <c r="DK82" s="52"/>
      <c r="DL82" s="24"/>
      <c r="DM82" s="13"/>
      <c r="DN82" s="120"/>
    </row>
    <row r="83" spans="2:118" ht="12.75">
      <c r="B83" s="146" t="s">
        <v>2970</v>
      </c>
      <c r="C83" s="38" t="s">
        <v>2970</v>
      </c>
      <c r="D83" s="39"/>
      <c r="E83" s="39" t="s">
        <v>2971</v>
      </c>
      <c r="F83" s="39" t="s">
        <v>831</v>
      </c>
      <c r="G83" s="39" t="s">
        <v>832</v>
      </c>
      <c r="H83" s="39" t="s">
        <v>835</v>
      </c>
      <c r="I83" s="39" t="s">
        <v>2978</v>
      </c>
      <c r="J83" s="39" t="s">
        <v>2754</v>
      </c>
      <c r="K83" s="39"/>
      <c r="L83" s="39"/>
      <c r="M83" s="39" t="s">
        <v>318</v>
      </c>
      <c r="N83" s="39" t="s">
        <v>638</v>
      </c>
      <c r="O83" s="39"/>
      <c r="P83" s="39"/>
      <c r="Q83" s="39"/>
      <c r="R83" s="39"/>
      <c r="S83" s="39">
        <v>1926</v>
      </c>
      <c r="T83" s="39"/>
      <c r="U83" s="39"/>
      <c r="V83" s="39"/>
      <c r="W83" s="39">
        <v>2014</v>
      </c>
      <c r="X83" s="39"/>
      <c r="Y83" s="40"/>
      <c r="Z83" s="41"/>
      <c r="AA83" s="42"/>
      <c r="AB83" s="42"/>
      <c r="AC83" s="42"/>
      <c r="AD83" s="42"/>
      <c r="AE83" s="42"/>
      <c r="AF83" s="42"/>
      <c r="AG83" s="42"/>
      <c r="AH83" s="42"/>
      <c r="AI83" s="42"/>
      <c r="AJ83" s="42"/>
      <c r="AK83" s="42"/>
      <c r="AL83" s="42"/>
      <c r="AM83" s="43"/>
      <c r="AN83" s="44" t="s">
        <v>2477</v>
      </c>
      <c r="AO83" s="45" t="s">
        <v>2477</v>
      </c>
      <c r="AP83" s="45"/>
      <c r="AQ83" s="45"/>
      <c r="AR83" s="45"/>
      <c r="AS83" s="45">
        <v>16</v>
      </c>
      <c r="AT83" s="45"/>
      <c r="AU83" s="45"/>
      <c r="AV83" s="45"/>
      <c r="AW83" s="45"/>
      <c r="AX83" s="45"/>
      <c r="AY83" s="45"/>
      <c r="AZ83" s="45"/>
      <c r="BA83" s="46"/>
      <c r="BB83" s="47"/>
      <c r="BC83" s="48"/>
      <c r="BD83" s="48"/>
      <c r="BE83" s="49"/>
      <c r="BF83" s="50"/>
      <c r="BG83" s="51" t="s">
        <v>638</v>
      </c>
      <c r="BH83" s="51"/>
      <c r="BI83" s="51"/>
      <c r="BJ83" s="51"/>
      <c r="BK83" s="51"/>
      <c r="BL83" s="51" t="s">
        <v>1858</v>
      </c>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t="s">
        <v>2971</v>
      </c>
      <c r="CT83" s="51"/>
      <c r="CU83" s="51"/>
      <c r="CV83" s="51"/>
      <c r="CW83" s="51"/>
      <c r="CX83" s="51"/>
      <c r="CY83" s="51"/>
      <c r="CZ83" s="51"/>
      <c r="DA83" s="51"/>
      <c r="DB83" s="51"/>
      <c r="DC83" s="51"/>
      <c r="DD83" s="51"/>
      <c r="DE83" s="51"/>
      <c r="DF83" s="51"/>
      <c r="DG83" s="51"/>
      <c r="DH83" s="51"/>
      <c r="DI83" s="51"/>
      <c r="DJ83" s="51"/>
      <c r="DK83" s="52"/>
      <c r="DL83" s="24"/>
      <c r="DM83" s="13"/>
      <c r="DN83" s="120"/>
    </row>
    <row r="84" spans="2:118" ht="12.75">
      <c r="B84" s="146" t="s">
        <v>1871</v>
      </c>
      <c r="C84" s="38" t="s">
        <v>1871</v>
      </c>
      <c r="D84" s="39"/>
      <c r="E84" s="39"/>
      <c r="F84" s="39" t="s">
        <v>831</v>
      </c>
      <c r="G84" s="39" t="s">
        <v>832</v>
      </c>
      <c r="H84" s="39" t="s">
        <v>835</v>
      </c>
      <c r="I84" s="39" t="s">
        <v>2978</v>
      </c>
      <c r="J84" s="39" t="s">
        <v>2707</v>
      </c>
      <c r="K84" s="39">
        <v>33131</v>
      </c>
      <c r="L84" s="39" t="s">
        <v>638</v>
      </c>
      <c r="M84" s="39"/>
      <c r="N84" s="39"/>
      <c r="O84" s="39" t="s">
        <v>2506</v>
      </c>
      <c r="P84" s="39"/>
      <c r="Q84" s="39"/>
      <c r="R84" s="39">
        <v>2003</v>
      </c>
      <c r="S84" s="39">
        <v>2005</v>
      </c>
      <c r="T84" s="39"/>
      <c r="U84" s="39"/>
      <c r="V84" s="39"/>
      <c r="W84" s="39"/>
      <c r="X84" s="39"/>
      <c r="Y84" s="40"/>
      <c r="Z84" s="41"/>
      <c r="AA84" s="42"/>
      <c r="AB84" s="42"/>
      <c r="AC84" s="42"/>
      <c r="AD84" s="42"/>
      <c r="AE84" s="42"/>
      <c r="AF84" s="42"/>
      <c r="AG84" s="42"/>
      <c r="AH84" s="42"/>
      <c r="AI84" s="42"/>
      <c r="AJ84" s="42"/>
      <c r="AK84" s="42"/>
      <c r="AL84" s="42"/>
      <c r="AM84" s="43"/>
      <c r="AN84" s="44" t="s">
        <v>2308</v>
      </c>
      <c r="AO84" s="45" t="s">
        <v>2308</v>
      </c>
      <c r="AP84" s="45"/>
      <c r="AQ84" s="45"/>
      <c r="AR84" s="45"/>
      <c r="AS84" s="45">
        <v>39</v>
      </c>
      <c r="AT84" s="45"/>
      <c r="AU84" s="45"/>
      <c r="AV84" s="45"/>
      <c r="AW84" s="45"/>
      <c r="AX84" s="45"/>
      <c r="AY84" s="45">
        <v>284</v>
      </c>
      <c r="AZ84" s="45"/>
      <c r="BA84" s="46"/>
      <c r="BB84" s="47"/>
      <c r="BC84" s="48"/>
      <c r="BD84" s="48"/>
      <c r="BE84" s="49"/>
      <c r="BF84" s="50"/>
      <c r="BG84" s="51"/>
      <c r="BH84" s="51"/>
      <c r="BI84" s="51"/>
      <c r="BJ84" s="51" t="s">
        <v>2153</v>
      </c>
      <c r="BK84" s="51"/>
      <c r="BL84" s="51" t="s">
        <v>1835</v>
      </c>
      <c r="BM84" s="51"/>
      <c r="BN84" s="51"/>
      <c r="BO84" s="51"/>
      <c r="BP84" s="51"/>
      <c r="BQ84" s="51"/>
      <c r="BR84" s="51"/>
      <c r="BS84" s="51"/>
      <c r="BT84" s="51"/>
      <c r="BU84" s="51"/>
      <c r="BV84" s="51"/>
      <c r="BW84" s="51" t="s">
        <v>1722</v>
      </c>
      <c r="BX84" s="51"/>
      <c r="BY84" s="51"/>
      <c r="BZ84" s="51"/>
      <c r="CA84" s="51">
        <v>33131</v>
      </c>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2"/>
      <c r="DL84" s="24"/>
      <c r="DM84" s="13"/>
      <c r="DN84" s="120"/>
    </row>
    <row r="85" spans="2:118" ht="12.75">
      <c r="B85" s="146" t="s">
        <v>1477</v>
      </c>
      <c r="C85" s="38" t="s">
        <v>1477</v>
      </c>
      <c r="D85" s="39"/>
      <c r="E85" s="39"/>
      <c r="F85" s="39" t="s">
        <v>831</v>
      </c>
      <c r="G85" s="39" t="s">
        <v>841</v>
      </c>
      <c r="H85" s="39" t="s">
        <v>835</v>
      </c>
      <c r="I85" s="39" t="s">
        <v>2978</v>
      </c>
      <c r="J85" s="39"/>
      <c r="K85" s="39"/>
      <c r="L85" s="39" t="s">
        <v>638</v>
      </c>
      <c r="M85" s="39"/>
      <c r="N85" s="39"/>
      <c r="O85" s="39"/>
      <c r="P85" s="39"/>
      <c r="Q85" s="39"/>
      <c r="R85" s="39"/>
      <c r="S85" s="39"/>
      <c r="T85" s="39"/>
      <c r="U85" s="39"/>
      <c r="V85" s="39"/>
      <c r="W85" s="39"/>
      <c r="X85" s="39"/>
      <c r="Y85" s="40"/>
      <c r="Z85" s="41"/>
      <c r="AA85" s="42"/>
      <c r="AB85" s="42"/>
      <c r="AC85" s="42"/>
      <c r="AD85" s="42"/>
      <c r="AE85" s="42"/>
      <c r="AF85" s="42"/>
      <c r="AG85" s="42"/>
      <c r="AH85" s="42"/>
      <c r="AI85" s="42"/>
      <c r="AJ85" s="42"/>
      <c r="AK85" s="42"/>
      <c r="AL85" s="42"/>
      <c r="AM85" s="43"/>
      <c r="AN85" s="44"/>
      <c r="AO85" s="45" t="s">
        <v>2267</v>
      </c>
      <c r="AP85" s="45"/>
      <c r="AQ85" s="45"/>
      <c r="AR85" s="45"/>
      <c r="AS85" s="45">
        <v>60</v>
      </c>
      <c r="AT85" s="45"/>
      <c r="AU85" s="45"/>
      <c r="AV85" s="45"/>
      <c r="AW85" s="45"/>
      <c r="AX85" s="45"/>
      <c r="AY85" s="45"/>
      <c r="AZ85" s="45"/>
      <c r="BA85" s="46"/>
      <c r="BB85" s="47"/>
      <c r="BC85" s="48"/>
      <c r="BD85" s="48"/>
      <c r="BE85" s="49"/>
      <c r="BF85" s="50"/>
      <c r="BG85" s="51"/>
      <c r="BH85" s="51"/>
      <c r="BI85" s="51"/>
      <c r="BJ85" s="51"/>
      <c r="BK85" s="51"/>
      <c r="BL85" s="51" t="s">
        <v>2071</v>
      </c>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2"/>
      <c r="DL85" s="24"/>
      <c r="DM85" s="13"/>
      <c r="DN85" s="120"/>
    </row>
    <row r="86" spans="2:118" ht="12.75">
      <c r="B86" s="146" t="s">
        <v>2982</v>
      </c>
      <c r="C86" s="38" t="s">
        <v>2982</v>
      </c>
      <c r="D86" s="39" t="s">
        <v>2983</v>
      </c>
      <c r="E86" s="39"/>
      <c r="F86" s="39" t="s">
        <v>831</v>
      </c>
      <c r="G86" s="39" t="s">
        <v>683</v>
      </c>
      <c r="H86" s="39" t="s">
        <v>835</v>
      </c>
      <c r="I86" s="39" t="s">
        <v>2978</v>
      </c>
      <c r="J86" s="39"/>
      <c r="K86" s="39"/>
      <c r="L86" s="39" t="s">
        <v>638</v>
      </c>
      <c r="M86" s="39"/>
      <c r="N86" s="39"/>
      <c r="O86" s="39"/>
      <c r="P86" s="39"/>
      <c r="Q86" s="39">
        <v>2015</v>
      </c>
      <c r="R86" s="39">
        <v>2016</v>
      </c>
      <c r="S86" s="39"/>
      <c r="T86" s="39"/>
      <c r="U86" s="39"/>
      <c r="V86" s="39"/>
      <c r="W86" s="39"/>
      <c r="X86" s="39"/>
      <c r="Y86" s="40"/>
      <c r="Z86" s="41"/>
      <c r="AA86" s="42"/>
      <c r="AB86" s="42"/>
      <c r="AC86" s="42"/>
      <c r="AD86" s="42"/>
      <c r="AE86" s="42"/>
      <c r="AF86" s="42"/>
      <c r="AG86" s="42"/>
      <c r="AH86" s="42"/>
      <c r="AI86" s="42"/>
      <c r="AJ86" s="42"/>
      <c r="AK86" s="42"/>
      <c r="AL86" s="42"/>
      <c r="AM86" s="43"/>
      <c r="AN86" s="44"/>
      <c r="AO86" s="45" t="s">
        <v>2251</v>
      </c>
      <c r="AP86" s="45"/>
      <c r="AQ86" s="45"/>
      <c r="AR86" s="45"/>
      <c r="AS86" s="45"/>
      <c r="AT86" s="45"/>
      <c r="AU86" s="45"/>
      <c r="AV86" s="45"/>
      <c r="AW86" s="45"/>
      <c r="AX86" s="45"/>
      <c r="AY86" s="45"/>
      <c r="AZ86" s="45"/>
      <c r="BA86" s="46"/>
      <c r="BB86" s="47"/>
      <c r="BC86" s="48"/>
      <c r="BD86" s="48"/>
      <c r="BE86" s="49"/>
      <c r="BF86" s="50"/>
      <c r="BG86" s="51"/>
      <c r="BH86" s="51"/>
      <c r="BI86" s="51"/>
      <c r="BJ86" s="51" t="s">
        <v>2081</v>
      </c>
      <c r="BK86" s="51"/>
      <c r="BL86" s="51" t="s">
        <v>2078</v>
      </c>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c r="DG86" s="51"/>
      <c r="DH86" s="51"/>
      <c r="DI86" s="51"/>
      <c r="DJ86" s="51"/>
      <c r="DK86" s="52"/>
      <c r="DL86" s="24"/>
      <c r="DM86" s="13"/>
      <c r="DN86" s="120"/>
    </row>
    <row r="87" spans="2:118" ht="12.75">
      <c r="B87" s="146" t="s">
        <v>1418</v>
      </c>
      <c r="C87" s="38" t="s">
        <v>1418</v>
      </c>
      <c r="D87" s="39" t="s">
        <v>2983</v>
      </c>
      <c r="E87" s="39"/>
      <c r="F87" s="39" t="s">
        <v>831</v>
      </c>
      <c r="G87" s="39" t="s">
        <v>683</v>
      </c>
      <c r="H87" s="39" t="s">
        <v>835</v>
      </c>
      <c r="I87" s="39" t="s">
        <v>2978</v>
      </c>
      <c r="J87" s="39"/>
      <c r="K87" s="39"/>
      <c r="L87" s="39" t="s">
        <v>638</v>
      </c>
      <c r="M87" s="39"/>
      <c r="N87" s="39"/>
      <c r="O87" s="39"/>
      <c r="P87" s="39"/>
      <c r="Q87" s="39">
        <v>2015</v>
      </c>
      <c r="R87" s="39">
        <v>2016</v>
      </c>
      <c r="S87" s="39"/>
      <c r="T87" s="39"/>
      <c r="U87" s="39"/>
      <c r="V87" s="39"/>
      <c r="W87" s="39"/>
      <c r="X87" s="39"/>
      <c r="Y87" s="40"/>
      <c r="Z87" s="41"/>
      <c r="AA87" s="42"/>
      <c r="AB87" s="42"/>
      <c r="AC87" s="42"/>
      <c r="AD87" s="42"/>
      <c r="AE87" s="42"/>
      <c r="AF87" s="42"/>
      <c r="AG87" s="42"/>
      <c r="AH87" s="42"/>
      <c r="AI87" s="42"/>
      <c r="AJ87" s="42"/>
      <c r="AK87" s="42"/>
      <c r="AL87" s="42"/>
      <c r="AM87" s="43"/>
      <c r="AN87" s="44"/>
      <c r="AO87" s="45"/>
      <c r="AP87" s="45"/>
      <c r="AQ87" s="45"/>
      <c r="AR87" s="45"/>
      <c r="AS87" s="45"/>
      <c r="AT87" s="45"/>
      <c r="AU87" s="45"/>
      <c r="AV87" s="45"/>
      <c r="AW87" s="45"/>
      <c r="AX87" s="45"/>
      <c r="AY87" s="45"/>
      <c r="AZ87" s="45"/>
      <c r="BA87" s="46"/>
      <c r="BB87" s="47"/>
      <c r="BC87" s="48"/>
      <c r="BD87" s="48"/>
      <c r="BE87" s="49"/>
      <c r="BF87" s="50"/>
      <c r="BG87" s="51"/>
      <c r="BH87" s="51"/>
      <c r="BI87" s="51"/>
      <c r="BJ87" s="51" t="s">
        <v>2081</v>
      </c>
      <c r="BK87" s="51"/>
      <c r="BL87" s="51" t="s">
        <v>2078</v>
      </c>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c r="CX87" s="51"/>
      <c r="CY87" s="51"/>
      <c r="CZ87" s="51"/>
      <c r="DA87" s="51"/>
      <c r="DB87" s="51"/>
      <c r="DC87" s="51"/>
      <c r="DD87" s="51"/>
      <c r="DE87" s="51"/>
      <c r="DF87" s="51"/>
      <c r="DG87" s="51"/>
      <c r="DH87" s="51"/>
      <c r="DI87" s="51"/>
      <c r="DJ87" s="51"/>
      <c r="DK87" s="52"/>
      <c r="DL87" s="24"/>
      <c r="DM87" s="13"/>
      <c r="DN87" s="120"/>
    </row>
    <row r="88" spans="2:118" ht="12.75">
      <c r="B88" s="146" t="s">
        <v>1632</v>
      </c>
      <c r="C88" s="38" t="s">
        <v>1632</v>
      </c>
      <c r="D88" s="39"/>
      <c r="E88" s="39" t="s">
        <v>1633</v>
      </c>
      <c r="F88" s="39" t="s">
        <v>831</v>
      </c>
      <c r="G88" s="39" t="s">
        <v>832</v>
      </c>
      <c r="H88" s="39" t="s">
        <v>835</v>
      </c>
      <c r="I88" s="39" t="s">
        <v>2978</v>
      </c>
      <c r="J88" s="39" t="s">
        <v>2694</v>
      </c>
      <c r="K88" s="39">
        <v>33131</v>
      </c>
      <c r="L88" s="39" t="s">
        <v>2824</v>
      </c>
      <c r="M88" s="39"/>
      <c r="N88" s="39"/>
      <c r="O88" s="39" t="s">
        <v>2506</v>
      </c>
      <c r="P88" s="39"/>
      <c r="Q88" s="39"/>
      <c r="R88" s="39">
        <v>2013</v>
      </c>
      <c r="S88" s="39">
        <v>2016</v>
      </c>
      <c r="T88" s="39"/>
      <c r="U88" s="39"/>
      <c r="V88" s="39"/>
      <c r="W88" s="39"/>
      <c r="X88" s="39" t="s">
        <v>1632</v>
      </c>
      <c r="Y88" s="40" t="s">
        <v>1634</v>
      </c>
      <c r="Z88" s="41"/>
      <c r="AA88" s="42"/>
      <c r="AB88" s="42"/>
      <c r="AC88" s="42"/>
      <c r="AD88" s="42"/>
      <c r="AE88" s="42"/>
      <c r="AF88" s="42"/>
      <c r="AG88" s="42"/>
      <c r="AH88" s="42"/>
      <c r="AI88" s="42"/>
      <c r="AJ88" s="42"/>
      <c r="AK88" s="42"/>
      <c r="AL88" s="42"/>
      <c r="AM88" s="43"/>
      <c r="AN88" s="44" t="s">
        <v>2414</v>
      </c>
      <c r="AO88" s="45" t="s">
        <v>2414</v>
      </c>
      <c r="AP88" s="45"/>
      <c r="AQ88" s="45"/>
      <c r="AR88" s="45"/>
      <c r="AS88" s="45">
        <v>37</v>
      </c>
      <c r="AT88" s="45"/>
      <c r="AU88" s="45"/>
      <c r="AV88" s="45"/>
      <c r="AW88" s="45"/>
      <c r="AX88" s="45"/>
      <c r="AY88" s="45">
        <v>352</v>
      </c>
      <c r="AZ88" s="45"/>
      <c r="BA88" s="46"/>
      <c r="BB88" s="47"/>
      <c r="BC88" s="48"/>
      <c r="BD88" s="48"/>
      <c r="BE88" s="49"/>
      <c r="BF88" s="50"/>
      <c r="BG88" s="51"/>
      <c r="BH88" s="51"/>
      <c r="BI88" s="51"/>
      <c r="BJ88" s="51" t="s">
        <v>2164</v>
      </c>
      <c r="BK88" s="51"/>
      <c r="BL88" s="51" t="s">
        <v>2058</v>
      </c>
      <c r="BM88" s="51"/>
      <c r="BN88" s="51"/>
      <c r="BO88" s="51"/>
      <c r="BP88" s="51"/>
      <c r="BQ88" s="51"/>
      <c r="BR88" s="51"/>
      <c r="BS88" s="51"/>
      <c r="BT88" s="51"/>
      <c r="BU88" s="51"/>
      <c r="BV88" s="51"/>
      <c r="BW88" s="51"/>
      <c r="BX88" s="51"/>
      <c r="BY88" s="51"/>
      <c r="BZ88" s="51"/>
      <c r="CA88" s="51">
        <v>33131</v>
      </c>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2"/>
      <c r="DL88" s="24"/>
      <c r="DM88" s="13"/>
      <c r="DN88" s="120"/>
    </row>
    <row r="89" spans="2:118" ht="12.75">
      <c r="B89" s="146" t="s">
        <v>1476</v>
      </c>
      <c r="C89" s="38" t="s">
        <v>1476</v>
      </c>
      <c r="D89" s="39"/>
      <c r="E89" s="39"/>
      <c r="F89" s="39" t="s">
        <v>831</v>
      </c>
      <c r="G89" s="39" t="s">
        <v>841</v>
      </c>
      <c r="H89" s="39" t="s">
        <v>835</v>
      </c>
      <c r="I89" s="39" t="s">
        <v>2978</v>
      </c>
      <c r="J89" s="39"/>
      <c r="K89" s="39"/>
      <c r="L89" s="39" t="s">
        <v>638</v>
      </c>
      <c r="M89" s="39"/>
      <c r="N89" s="39"/>
      <c r="O89" s="39"/>
      <c r="P89" s="39"/>
      <c r="Q89" s="39"/>
      <c r="R89" s="39"/>
      <c r="S89" s="39"/>
      <c r="T89" s="39"/>
      <c r="U89" s="39"/>
      <c r="V89" s="39"/>
      <c r="W89" s="39"/>
      <c r="X89" s="39"/>
      <c r="Y89" s="40"/>
      <c r="Z89" s="41"/>
      <c r="AA89" s="42"/>
      <c r="AB89" s="42"/>
      <c r="AC89" s="42"/>
      <c r="AD89" s="42"/>
      <c r="AE89" s="42"/>
      <c r="AF89" s="42"/>
      <c r="AG89" s="42"/>
      <c r="AH89" s="42"/>
      <c r="AI89" s="42"/>
      <c r="AJ89" s="42"/>
      <c r="AK89" s="42"/>
      <c r="AL89" s="42"/>
      <c r="AM89" s="43"/>
      <c r="AN89" s="44"/>
      <c r="AO89" s="45" t="s">
        <v>2267</v>
      </c>
      <c r="AP89" s="45"/>
      <c r="AQ89" s="45"/>
      <c r="AR89" s="45"/>
      <c r="AS89" s="45">
        <v>52</v>
      </c>
      <c r="AT89" s="45"/>
      <c r="AU89" s="45"/>
      <c r="AV89" s="45"/>
      <c r="AW89" s="45"/>
      <c r="AX89" s="45"/>
      <c r="AY89" s="45"/>
      <c r="AZ89" s="45"/>
      <c r="BA89" s="46"/>
      <c r="BB89" s="47"/>
      <c r="BC89" s="48"/>
      <c r="BD89" s="48"/>
      <c r="BE89" s="49"/>
      <c r="BF89" s="50"/>
      <c r="BG89" s="51"/>
      <c r="BH89" s="51"/>
      <c r="BI89" s="51"/>
      <c r="BJ89" s="51"/>
      <c r="BK89" s="51"/>
      <c r="BL89" s="51" t="s">
        <v>1801</v>
      </c>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2"/>
      <c r="DL89" s="24"/>
      <c r="DM89" s="13"/>
      <c r="DN89" s="120"/>
    </row>
    <row r="90" spans="2:118" ht="12.75">
      <c r="B90" s="146" t="s">
        <v>1947</v>
      </c>
      <c r="C90" s="38" t="s">
        <v>1947</v>
      </c>
      <c r="D90" s="39"/>
      <c r="E90" s="39"/>
      <c r="F90" s="39" t="s">
        <v>831</v>
      </c>
      <c r="G90" s="39" t="s">
        <v>841</v>
      </c>
      <c r="H90" s="39" t="s">
        <v>835</v>
      </c>
      <c r="I90" s="39" t="s">
        <v>2978</v>
      </c>
      <c r="J90" s="39"/>
      <c r="K90" s="39"/>
      <c r="L90" s="39" t="s">
        <v>638</v>
      </c>
      <c r="M90" s="39"/>
      <c r="N90" s="39"/>
      <c r="O90" s="39"/>
      <c r="P90" s="39"/>
      <c r="Q90" s="39"/>
      <c r="R90" s="39"/>
      <c r="S90" s="39"/>
      <c r="T90" s="39"/>
      <c r="U90" s="39"/>
      <c r="V90" s="39"/>
      <c r="W90" s="39"/>
      <c r="X90" s="39"/>
      <c r="Y90" s="40"/>
      <c r="Z90" s="41"/>
      <c r="AA90" s="42"/>
      <c r="AB90" s="42"/>
      <c r="AC90" s="42"/>
      <c r="AD90" s="42"/>
      <c r="AE90" s="42"/>
      <c r="AF90" s="42"/>
      <c r="AG90" s="42"/>
      <c r="AH90" s="42"/>
      <c r="AI90" s="42"/>
      <c r="AJ90" s="42"/>
      <c r="AK90" s="42"/>
      <c r="AL90" s="42"/>
      <c r="AM90" s="43"/>
      <c r="AN90" s="44"/>
      <c r="AO90" s="45" t="s">
        <v>2452</v>
      </c>
      <c r="AP90" s="45"/>
      <c r="AQ90" s="45"/>
      <c r="AR90" s="45"/>
      <c r="AS90" s="45">
        <v>62</v>
      </c>
      <c r="AT90" s="45"/>
      <c r="AU90" s="45"/>
      <c r="AV90" s="45"/>
      <c r="AW90" s="45"/>
      <c r="AX90" s="45"/>
      <c r="AY90" s="45"/>
      <c r="AZ90" s="45"/>
      <c r="BA90" s="46"/>
      <c r="BB90" s="47"/>
      <c r="BC90" s="48"/>
      <c r="BD90" s="48"/>
      <c r="BE90" s="49"/>
      <c r="BF90" s="50"/>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1"/>
      <c r="DG90" s="51"/>
      <c r="DH90" s="51"/>
      <c r="DI90" s="51"/>
      <c r="DJ90" s="51"/>
      <c r="DK90" s="52"/>
      <c r="DL90" s="24"/>
      <c r="DM90" s="13"/>
      <c r="DN90" s="120"/>
    </row>
    <row r="91" spans="2:118" ht="12.75">
      <c r="B91" s="146" t="s">
        <v>1916</v>
      </c>
      <c r="C91" s="38" t="s">
        <v>1916</v>
      </c>
      <c r="D91" s="39"/>
      <c r="E91" s="39"/>
      <c r="F91" s="39" t="s">
        <v>831</v>
      </c>
      <c r="G91" s="39" t="s">
        <v>841</v>
      </c>
      <c r="H91" s="39" t="s">
        <v>835</v>
      </c>
      <c r="I91" s="39" t="s">
        <v>2978</v>
      </c>
      <c r="J91" s="39"/>
      <c r="K91" s="39"/>
      <c r="L91" s="39" t="s">
        <v>2858</v>
      </c>
      <c r="M91" s="39"/>
      <c r="N91" s="39"/>
      <c r="O91" s="39"/>
      <c r="P91" s="39"/>
      <c r="Q91" s="39"/>
      <c r="R91" s="39"/>
      <c r="S91" s="39"/>
      <c r="T91" s="39"/>
      <c r="U91" s="39"/>
      <c r="V91" s="39"/>
      <c r="W91" s="39"/>
      <c r="X91" s="39"/>
      <c r="Y91" s="40"/>
      <c r="Z91" s="41"/>
      <c r="AA91" s="42"/>
      <c r="AB91" s="42"/>
      <c r="AC91" s="42"/>
      <c r="AD91" s="42"/>
      <c r="AE91" s="42"/>
      <c r="AF91" s="42"/>
      <c r="AG91" s="42"/>
      <c r="AH91" s="42"/>
      <c r="AI91" s="42"/>
      <c r="AJ91" s="42"/>
      <c r="AK91" s="42"/>
      <c r="AL91" s="42"/>
      <c r="AM91" s="43"/>
      <c r="AN91" s="44"/>
      <c r="AO91" s="45" t="s">
        <v>2423</v>
      </c>
      <c r="AP91" s="45"/>
      <c r="AQ91" s="45"/>
      <c r="AR91" s="45"/>
      <c r="AS91" s="45">
        <v>56</v>
      </c>
      <c r="AT91" s="45"/>
      <c r="AU91" s="45"/>
      <c r="AV91" s="45"/>
      <c r="AW91" s="45"/>
      <c r="AX91" s="45"/>
      <c r="AY91" s="45"/>
      <c r="AZ91" s="45"/>
      <c r="BA91" s="46"/>
      <c r="BB91" s="47"/>
      <c r="BC91" s="48"/>
      <c r="BD91" s="48"/>
      <c r="BE91" s="49"/>
      <c r="BF91" s="50"/>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2"/>
      <c r="DL91" s="24"/>
      <c r="DM91" s="13"/>
      <c r="DN91" s="120"/>
    </row>
    <row r="92" spans="2:118" ht="12.75">
      <c r="B92" s="146" t="s">
        <v>1876</v>
      </c>
      <c r="C92" s="38" t="s">
        <v>1876</v>
      </c>
      <c r="D92" s="39"/>
      <c r="E92" s="39"/>
      <c r="F92" s="39" t="s">
        <v>831</v>
      </c>
      <c r="G92" s="39" t="s">
        <v>832</v>
      </c>
      <c r="H92" s="39" t="s">
        <v>835</v>
      </c>
      <c r="I92" s="39" t="s">
        <v>2978</v>
      </c>
      <c r="J92" s="39" t="s">
        <v>2708</v>
      </c>
      <c r="K92" s="39">
        <v>33128</v>
      </c>
      <c r="L92" s="39" t="s">
        <v>318</v>
      </c>
      <c r="M92" s="39"/>
      <c r="N92" s="39"/>
      <c r="O92" s="39"/>
      <c r="P92" s="39"/>
      <c r="Q92" s="39"/>
      <c r="R92" s="39"/>
      <c r="S92" s="39">
        <v>1986</v>
      </c>
      <c r="T92" s="39"/>
      <c r="U92" s="39"/>
      <c r="V92" s="39"/>
      <c r="W92" s="39"/>
      <c r="X92" s="39"/>
      <c r="Y92" s="40"/>
      <c r="Z92" s="41"/>
      <c r="AA92" s="42"/>
      <c r="AB92" s="42"/>
      <c r="AC92" s="42"/>
      <c r="AD92" s="42"/>
      <c r="AE92" s="42"/>
      <c r="AF92" s="42"/>
      <c r="AG92" s="42"/>
      <c r="AH92" s="42"/>
      <c r="AI92" s="42"/>
      <c r="AJ92" s="42"/>
      <c r="AK92" s="42"/>
      <c r="AL92" s="42"/>
      <c r="AM92" s="43"/>
      <c r="AN92" s="44" t="s">
        <v>2264</v>
      </c>
      <c r="AO92" s="45" t="s">
        <v>2264</v>
      </c>
      <c r="AP92" s="45"/>
      <c r="AQ92" s="45"/>
      <c r="AR92" s="45"/>
      <c r="AS92" s="45">
        <v>30</v>
      </c>
      <c r="AT92" s="45"/>
      <c r="AU92" s="45"/>
      <c r="AV92" s="45"/>
      <c r="AW92" s="45"/>
      <c r="AX92" s="45"/>
      <c r="AY92" s="45"/>
      <c r="AZ92" s="45"/>
      <c r="BA92" s="46"/>
      <c r="BB92" s="47"/>
      <c r="BC92" s="48"/>
      <c r="BD92" s="48"/>
      <c r="BE92" s="49"/>
      <c r="BF92" s="50"/>
      <c r="BG92" s="51"/>
      <c r="BH92" s="51"/>
      <c r="BI92" s="51"/>
      <c r="BJ92" s="51"/>
      <c r="BK92" s="51"/>
      <c r="BL92" s="51" t="s">
        <v>1840</v>
      </c>
      <c r="BM92" s="51"/>
      <c r="BN92" s="51"/>
      <c r="BO92" s="51" t="s">
        <v>1777</v>
      </c>
      <c r="BP92" s="51"/>
      <c r="BQ92" s="51"/>
      <c r="BR92" s="51"/>
      <c r="BS92" s="51"/>
      <c r="BT92" s="51"/>
      <c r="BU92" s="51"/>
      <c r="BV92" s="51"/>
      <c r="BW92" s="51"/>
      <c r="BX92" s="51"/>
      <c r="BY92" s="51"/>
      <c r="BZ92" s="51"/>
      <c r="CA92" s="51">
        <v>33128</v>
      </c>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2"/>
      <c r="DL92" s="24"/>
      <c r="DM92" s="13"/>
      <c r="DN92" s="120"/>
    </row>
    <row r="93" spans="2:118" ht="12.75">
      <c r="B93" s="146" t="s">
        <v>3061</v>
      </c>
      <c r="C93" s="38" t="s">
        <v>3061</v>
      </c>
      <c r="D93" s="39"/>
      <c r="E93" s="39"/>
      <c r="F93" s="39" t="s">
        <v>831</v>
      </c>
      <c r="G93" s="39" t="s">
        <v>832</v>
      </c>
      <c r="H93" s="39" t="s">
        <v>835</v>
      </c>
      <c r="I93" s="39" t="s">
        <v>2978</v>
      </c>
      <c r="J93" s="39" t="s">
        <v>2756</v>
      </c>
      <c r="K93" s="39">
        <v>33130</v>
      </c>
      <c r="L93" s="39" t="s">
        <v>318</v>
      </c>
      <c r="M93" s="39"/>
      <c r="N93" s="39"/>
      <c r="O93" s="39"/>
      <c r="P93" s="39"/>
      <c r="Q93" s="39"/>
      <c r="R93" s="39"/>
      <c r="S93" s="39">
        <v>1968</v>
      </c>
      <c r="T93" s="39"/>
      <c r="U93" s="39"/>
      <c r="V93" s="39"/>
      <c r="W93" s="39"/>
      <c r="X93" s="39"/>
      <c r="Y93" s="40"/>
      <c r="Z93" s="41"/>
      <c r="AA93" s="42"/>
      <c r="AB93" s="42"/>
      <c r="AC93" s="42"/>
      <c r="AD93" s="42"/>
      <c r="AE93" s="42"/>
      <c r="AF93" s="42"/>
      <c r="AG93" s="42"/>
      <c r="AH93" s="42"/>
      <c r="AI93" s="42"/>
      <c r="AJ93" s="42"/>
      <c r="AK93" s="42"/>
      <c r="AL93" s="42"/>
      <c r="AM93" s="43"/>
      <c r="AN93" s="44" t="s">
        <v>2351</v>
      </c>
      <c r="AO93" s="45" t="s">
        <v>2351</v>
      </c>
      <c r="AP93" s="45"/>
      <c r="AQ93" s="45"/>
      <c r="AR93" s="45"/>
      <c r="AS93" s="45">
        <v>13</v>
      </c>
      <c r="AT93" s="45"/>
      <c r="AU93" s="45"/>
      <c r="AV93" s="45"/>
      <c r="AW93" s="45"/>
      <c r="AX93" s="45"/>
      <c r="AY93" s="45"/>
      <c r="AZ93" s="45"/>
      <c r="BA93" s="46"/>
      <c r="BB93" s="47"/>
      <c r="BC93" s="48"/>
      <c r="BD93" s="48"/>
      <c r="BE93" s="49"/>
      <c r="BF93" s="50"/>
      <c r="BG93" s="51"/>
      <c r="BH93" s="51"/>
      <c r="BI93" s="51"/>
      <c r="BJ93" s="51"/>
      <c r="BK93" s="51"/>
      <c r="BL93" s="51"/>
      <c r="BM93" s="51"/>
      <c r="BN93" s="51"/>
      <c r="BO93" s="51"/>
      <c r="BP93" s="51"/>
      <c r="BQ93" s="51"/>
      <c r="BR93" s="51"/>
      <c r="BS93" s="51"/>
      <c r="BT93" s="51"/>
      <c r="BU93" s="51"/>
      <c r="BV93" s="51"/>
      <c r="BW93" s="51"/>
      <c r="BX93" s="51"/>
      <c r="BY93" s="51"/>
      <c r="BZ93" s="51"/>
      <c r="CA93" s="51">
        <v>33130</v>
      </c>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2"/>
      <c r="DL93" s="24"/>
      <c r="DM93" s="13"/>
      <c r="DN93" s="120"/>
    </row>
    <row r="94" spans="2:118" ht="12.75">
      <c r="B94" s="146" t="s">
        <v>1407</v>
      </c>
      <c r="C94" s="38" t="s">
        <v>1407</v>
      </c>
      <c r="D94" s="39"/>
      <c r="E94" s="39"/>
      <c r="F94" s="39" t="s">
        <v>831</v>
      </c>
      <c r="G94" s="39" t="s">
        <v>832</v>
      </c>
      <c r="H94" s="39" t="s">
        <v>835</v>
      </c>
      <c r="I94" s="39" t="s">
        <v>2978</v>
      </c>
      <c r="J94" s="39" t="s">
        <v>2738</v>
      </c>
      <c r="K94" s="39">
        <v>33130</v>
      </c>
      <c r="L94" s="39" t="s">
        <v>318</v>
      </c>
      <c r="M94" s="39"/>
      <c r="N94" s="39"/>
      <c r="O94" s="39"/>
      <c r="P94" s="39"/>
      <c r="Q94" s="39"/>
      <c r="R94" s="39"/>
      <c r="S94" s="39">
        <v>1974</v>
      </c>
      <c r="T94" s="39"/>
      <c r="U94" s="39"/>
      <c r="V94" s="39"/>
      <c r="W94" s="39"/>
      <c r="X94" s="39"/>
      <c r="Y94" s="40"/>
      <c r="Z94" s="41"/>
      <c r="AA94" s="42"/>
      <c r="AB94" s="42"/>
      <c r="AC94" s="42"/>
      <c r="AD94" s="42"/>
      <c r="AE94" s="42"/>
      <c r="AF94" s="42"/>
      <c r="AG94" s="42"/>
      <c r="AH94" s="42"/>
      <c r="AI94" s="42"/>
      <c r="AJ94" s="42"/>
      <c r="AK94" s="42"/>
      <c r="AL94" s="42"/>
      <c r="AM94" s="43"/>
      <c r="AN94" s="44" t="s">
        <v>2309</v>
      </c>
      <c r="AO94" s="45" t="s">
        <v>2309</v>
      </c>
      <c r="AP94" s="45"/>
      <c r="AQ94" s="45"/>
      <c r="AR94" s="45"/>
      <c r="AS94" s="45">
        <v>25</v>
      </c>
      <c r="AT94" s="45"/>
      <c r="AU94" s="45"/>
      <c r="AV94" s="45"/>
      <c r="AW94" s="45"/>
      <c r="AX94" s="45"/>
      <c r="AY94" s="45"/>
      <c r="AZ94" s="45"/>
      <c r="BA94" s="46"/>
      <c r="BB94" s="47"/>
      <c r="BC94" s="48"/>
      <c r="BD94" s="48"/>
      <c r="BE94" s="49"/>
      <c r="BF94" s="50"/>
      <c r="BG94" s="51"/>
      <c r="BH94" s="51"/>
      <c r="BI94" s="51"/>
      <c r="BJ94" s="51"/>
      <c r="BK94" s="51"/>
      <c r="BL94" s="51"/>
      <c r="BM94" s="51"/>
      <c r="BN94" s="51"/>
      <c r="BO94" s="51"/>
      <c r="BP94" s="51"/>
      <c r="BQ94" s="51"/>
      <c r="BR94" s="51"/>
      <c r="BS94" s="51"/>
      <c r="BT94" s="51"/>
      <c r="BU94" s="51"/>
      <c r="BV94" s="51"/>
      <c r="BW94" s="51"/>
      <c r="BX94" s="51"/>
      <c r="BY94" s="51"/>
      <c r="BZ94" s="51"/>
      <c r="CA94" s="51">
        <v>33130</v>
      </c>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2"/>
      <c r="DL94" s="24"/>
      <c r="DM94" s="13"/>
      <c r="DN94" s="120"/>
    </row>
    <row r="95" spans="2:118" ht="12.75">
      <c r="B95" s="146" t="s">
        <v>1394</v>
      </c>
      <c r="C95" s="38" t="s">
        <v>1394</v>
      </c>
      <c r="D95" s="39"/>
      <c r="E95" s="39"/>
      <c r="F95" s="39" t="s">
        <v>831</v>
      </c>
      <c r="G95" s="39" t="s">
        <v>832</v>
      </c>
      <c r="H95" s="39" t="s">
        <v>835</v>
      </c>
      <c r="I95" s="39" t="s">
        <v>2978</v>
      </c>
      <c r="J95" s="39" t="s">
        <v>2730</v>
      </c>
      <c r="K95" s="39">
        <v>33131</v>
      </c>
      <c r="L95" s="39" t="s">
        <v>638</v>
      </c>
      <c r="M95" s="39"/>
      <c r="N95" s="39"/>
      <c r="O95" s="39" t="s">
        <v>2506</v>
      </c>
      <c r="P95" s="39"/>
      <c r="Q95" s="39"/>
      <c r="R95" s="39"/>
      <c r="S95" s="39">
        <v>2002</v>
      </c>
      <c r="T95" s="39"/>
      <c r="U95" s="39"/>
      <c r="V95" s="39"/>
      <c r="W95" s="39"/>
      <c r="X95" s="39"/>
      <c r="Y95" s="40"/>
      <c r="Z95" s="41"/>
      <c r="AA95" s="42"/>
      <c r="AB95" s="42"/>
      <c r="AC95" s="42"/>
      <c r="AD95" s="42"/>
      <c r="AE95" s="42"/>
      <c r="AF95" s="42"/>
      <c r="AG95" s="42"/>
      <c r="AH95" s="42"/>
      <c r="AI95" s="42"/>
      <c r="AJ95" s="42"/>
      <c r="AK95" s="42"/>
      <c r="AL95" s="42"/>
      <c r="AM95" s="43"/>
      <c r="AN95" s="44" t="s">
        <v>2336</v>
      </c>
      <c r="AO95" s="45" t="s">
        <v>2336</v>
      </c>
      <c r="AP95" s="45"/>
      <c r="AQ95" s="45"/>
      <c r="AR95" s="45"/>
      <c r="AS95" s="45">
        <v>34</v>
      </c>
      <c r="AT95" s="45"/>
      <c r="AU95" s="45"/>
      <c r="AV95" s="45"/>
      <c r="AW95" s="45"/>
      <c r="AX95" s="45"/>
      <c r="AY95" s="45"/>
      <c r="AZ95" s="45"/>
      <c r="BA95" s="46"/>
      <c r="BB95" s="47"/>
      <c r="BC95" s="48"/>
      <c r="BD95" s="48"/>
      <c r="BE95" s="49"/>
      <c r="BF95" s="50"/>
      <c r="BG95" s="51"/>
      <c r="BH95" s="51"/>
      <c r="BI95" s="51"/>
      <c r="BJ95" s="51" t="s">
        <v>2153</v>
      </c>
      <c r="BK95" s="51"/>
      <c r="BL95" s="51" t="s">
        <v>1835</v>
      </c>
      <c r="BM95" s="51"/>
      <c r="BN95" s="51"/>
      <c r="BO95" s="51"/>
      <c r="BP95" s="51"/>
      <c r="BQ95" s="51"/>
      <c r="BR95" s="51"/>
      <c r="BS95" s="51"/>
      <c r="BT95" s="51"/>
      <c r="BU95" s="51"/>
      <c r="BV95" s="51"/>
      <c r="BW95" s="51" t="s">
        <v>1722</v>
      </c>
      <c r="BX95" s="51"/>
      <c r="BY95" s="51"/>
      <c r="BZ95" s="51"/>
      <c r="CA95" s="51">
        <v>33131</v>
      </c>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2"/>
      <c r="DL95" s="24"/>
      <c r="DM95" s="13"/>
      <c r="DN95" s="120"/>
    </row>
    <row r="96" spans="2:118" ht="12.75">
      <c r="B96" s="146" t="s">
        <v>1506</v>
      </c>
      <c r="C96" s="38" t="s">
        <v>1506</v>
      </c>
      <c r="D96" s="39"/>
      <c r="E96" s="39"/>
      <c r="F96" s="39" t="s">
        <v>831</v>
      </c>
      <c r="G96" s="39" t="s">
        <v>683</v>
      </c>
      <c r="H96" s="39" t="s">
        <v>835</v>
      </c>
      <c r="I96" s="39" t="s">
        <v>2978</v>
      </c>
      <c r="J96" s="39" t="s">
        <v>2646</v>
      </c>
      <c r="K96" s="39">
        <v>33132</v>
      </c>
      <c r="L96" s="39" t="s">
        <v>515</v>
      </c>
      <c r="M96" s="39"/>
      <c r="N96" s="39"/>
      <c r="O96" s="39"/>
      <c r="P96" s="39"/>
      <c r="Q96" s="39">
        <v>2017</v>
      </c>
      <c r="R96" s="39">
        <v>2018</v>
      </c>
      <c r="S96" s="39">
        <v>2020</v>
      </c>
      <c r="T96" s="39"/>
      <c r="U96" s="39"/>
      <c r="V96" s="39"/>
      <c r="W96" s="39"/>
      <c r="X96" s="39"/>
      <c r="Y96" s="40"/>
      <c r="Z96" s="41"/>
      <c r="AA96" s="42"/>
      <c r="AB96" s="42"/>
      <c r="AC96" s="42"/>
      <c r="AD96" s="42"/>
      <c r="AE96" s="42"/>
      <c r="AF96" s="42"/>
      <c r="AG96" s="42"/>
      <c r="AH96" s="42"/>
      <c r="AI96" s="42"/>
      <c r="AJ96" s="42"/>
      <c r="AK96" s="42"/>
      <c r="AL96" s="42"/>
      <c r="AM96" s="43"/>
      <c r="AN96" s="44" t="s">
        <v>2407</v>
      </c>
      <c r="AO96" s="45" t="s">
        <v>2407</v>
      </c>
      <c r="AP96" s="45"/>
      <c r="AQ96" s="45"/>
      <c r="AR96" s="45"/>
      <c r="AS96" s="45">
        <v>40</v>
      </c>
      <c r="AT96" s="45"/>
      <c r="AU96" s="45">
        <v>6</v>
      </c>
      <c r="AV96" s="45"/>
      <c r="AW96" s="45"/>
      <c r="AX96" s="45"/>
      <c r="AY96" s="45">
        <v>270</v>
      </c>
      <c r="AZ96" s="45"/>
      <c r="BA96" s="46"/>
      <c r="BB96" s="47"/>
      <c r="BC96" s="48"/>
      <c r="BD96" s="48"/>
      <c r="BE96" s="49"/>
      <c r="BF96" s="50"/>
      <c r="BG96" s="51"/>
      <c r="BH96" s="51"/>
      <c r="BI96" s="51"/>
      <c r="BJ96" s="51" t="s">
        <v>2103</v>
      </c>
      <c r="BK96" s="51"/>
      <c r="BL96" s="51" t="s">
        <v>1813</v>
      </c>
      <c r="BM96" s="51"/>
      <c r="BN96" s="51"/>
      <c r="BO96" s="51"/>
      <c r="BP96" s="51"/>
      <c r="BQ96" s="51"/>
      <c r="BR96" s="51"/>
      <c r="BS96" s="51"/>
      <c r="BT96" s="51"/>
      <c r="BU96" s="51"/>
      <c r="BV96" s="51"/>
      <c r="BW96" s="51"/>
      <c r="BX96" s="51"/>
      <c r="BY96" s="51"/>
      <c r="BZ96" s="51"/>
      <c r="CA96" s="51">
        <v>33132</v>
      </c>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2"/>
      <c r="DL96" s="24"/>
      <c r="DM96" s="13"/>
      <c r="DN96" s="120"/>
    </row>
    <row r="97" spans="2:118" ht="12.75">
      <c r="B97" s="146" t="s">
        <v>1873</v>
      </c>
      <c r="C97" s="38" t="s">
        <v>1873</v>
      </c>
      <c r="D97" s="39"/>
      <c r="E97" s="39" t="s">
        <v>1874</v>
      </c>
      <c r="F97" s="39" t="s">
        <v>831</v>
      </c>
      <c r="G97" s="39" t="s">
        <v>832</v>
      </c>
      <c r="H97" s="39" t="s">
        <v>835</v>
      </c>
      <c r="I97" s="39" t="s">
        <v>2978</v>
      </c>
      <c r="J97" s="39" t="s">
        <v>2710</v>
      </c>
      <c r="K97" s="39">
        <v>33132</v>
      </c>
      <c r="L97" s="39" t="s">
        <v>337</v>
      </c>
      <c r="M97" s="39"/>
      <c r="N97" s="39"/>
      <c r="O97" s="39" t="s">
        <v>2506</v>
      </c>
      <c r="P97" s="39"/>
      <c r="Q97" s="39"/>
      <c r="R97" s="39"/>
      <c r="S97" s="39">
        <v>1978</v>
      </c>
      <c r="T97" s="39"/>
      <c r="U97" s="39"/>
      <c r="V97" s="39"/>
      <c r="W97" s="39"/>
      <c r="X97" s="39" t="s">
        <v>1874</v>
      </c>
      <c r="Y97" s="40" t="s">
        <v>1875</v>
      </c>
      <c r="Z97" s="41"/>
      <c r="AA97" s="42"/>
      <c r="AB97" s="42"/>
      <c r="AC97" s="42"/>
      <c r="AD97" s="42"/>
      <c r="AE97" s="42"/>
      <c r="AF97" s="42"/>
      <c r="AG97" s="42"/>
      <c r="AH97" s="42"/>
      <c r="AI97" s="42"/>
      <c r="AJ97" s="42"/>
      <c r="AK97" s="42"/>
      <c r="AL97" s="42"/>
      <c r="AM97" s="43"/>
      <c r="AN97" s="44" t="s">
        <v>2342</v>
      </c>
      <c r="AO97" s="45" t="s">
        <v>2417</v>
      </c>
      <c r="AP97" s="45"/>
      <c r="AQ97" s="45"/>
      <c r="AR97" s="45"/>
      <c r="AS97" s="45">
        <v>42</v>
      </c>
      <c r="AT97" s="45"/>
      <c r="AU97" s="45"/>
      <c r="AV97" s="45"/>
      <c r="AW97" s="45"/>
      <c r="AX97" s="45"/>
      <c r="AY97" s="45">
        <v>50</v>
      </c>
      <c r="AZ97" s="45">
        <v>152</v>
      </c>
      <c r="BA97" s="46"/>
      <c r="BB97" s="47"/>
      <c r="BC97" s="48"/>
      <c r="BD97" s="48"/>
      <c r="BE97" s="49"/>
      <c r="BF97" s="50" t="s">
        <v>2177</v>
      </c>
      <c r="BG97" s="51"/>
      <c r="BH97" s="51"/>
      <c r="BI97" s="51"/>
      <c r="BJ97" s="51"/>
      <c r="BK97" s="51"/>
      <c r="BL97" s="51"/>
      <c r="BM97" s="51"/>
      <c r="BN97" s="51"/>
      <c r="BO97" s="51"/>
      <c r="BP97" s="51"/>
      <c r="BQ97" s="51"/>
      <c r="BR97" s="51"/>
      <c r="BS97" s="51"/>
      <c r="BT97" s="51"/>
      <c r="BU97" s="51"/>
      <c r="BV97" s="51"/>
      <c r="BW97" s="51"/>
      <c r="BX97" s="51"/>
      <c r="BY97" s="51"/>
      <c r="BZ97" s="51"/>
      <c r="CA97" s="51">
        <v>33132</v>
      </c>
      <c r="CB97" s="51"/>
      <c r="CC97" s="51"/>
      <c r="CD97" s="51"/>
      <c r="CE97" s="51"/>
      <c r="CF97" s="51"/>
      <c r="CG97" s="51"/>
      <c r="CH97" s="51"/>
      <c r="CI97" s="51"/>
      <c r="CJ97" s="51"/>
      <c r="CK97" s="51"/>
      <c r="CL97" s="51"/>
      <c r="CM97" s="51"/>
      <c r="CN97" s="51"/>
      <c r="CO97" s="51"/>
      <c r="CP97" s="51"/>
      <c r="CQ97" s="51"/>
      <c r="CR97" s="51"/>
      <c r="CS97" s="51"/>
      <c r="CT97" s="51"/>
      <c r="CU97" s="51"/>
      <c r="CV97" s="51"/>
      <c r="CW97" s="51"/>
      <c r="CX97" s="51"/>
      <c r="CY97" s="51"/>
      <c r="CZ97" s="51"/>
      <c r="DA97" s="51"/>
      <c r="DB97" s="51"/>
      <c r="DC97" s="51"/>
      <c r="DD97" s="51"/>
      <c r="DE97" s="51"/>
      <c r="DF97" s="51"/>
      <c r="DG97" s="51"/>
      <c r="DH97" s="51"/>
      <c r="DI97" s="51"/>
      <c r="DJ97" s="51"/>
      <c r="DK97" s="52"/>
      <c r="DL97" s="24"/>
      <c r="DM97" s="13"/>
      <c r="DN97" s="120"/>
    </row>
    <row r="98" spans="2:118" ht="12.75">
      <c r="B98" s="146" t="s">
        <v>1561</v>
      </c>
      <c r="C98" s="38" t="s">
        <v>1561</v>
      </c>
      <c r="D98" s="39" t="s">
        <v>2993</v>
      </c>
      <c r="E98" s="39" t="s">
        <v>1562</v>
      </c>
      <c r="F98" s="39" t="s">
        <v>831</v>
      </c>
      <c r="G98" s="39" t="s">
        <v>832</v>
      </c>
      <c r="H98" s="39" t="s">
        <v>835</v>
      </c>
      <c r="I98" s="39" t="s">
        <v>2978</v>
      </c>
      <c r="J98" s="39" t="s">
        <v>2665</v>
      </c>
      <c r="K98" s="39"/>
      <c r="L98" s="39" t="s">
        <v>2825</v>
      </c>
      <c r="M98" s="39"/>
      <c r="N98" s="39"/>
      <c r="O98" s="39" t="s">
        <v>2506</v>
      </c>
      <c r="P98" s="39"/>
      <c r="Q98" s="39">
        <v>2012</v>
      </c>
      <c r="R98" s="39">
        <v>2012</v>
      </c>
      <c r="S98" s="39">
        <v>2016</v>
      </c>
      <c r="T98" s="39"/>
      <c r="U98" s="39"/>
      <c r="V98" s="39"/>
      <c r="W98" s="39"/>
      <c r="X98" s="39" t="s">
        <v>2993</v>
      </c>
      <c r="Y98" s="40" t="s">
        <v>2994</v>
      </c>
      <c r="Z98" s="41"/>
      <c r="AA98" s="42"/>
      <c r="AB98" s="42"/>
      <c r="AC98" s="42"/>
      <c r="AD98" s="42"/>
      <c r="AE98" s="42"/>
      <c r="AF98" s="42"/>
      <c r="AG98" s="42"/>
      <c r="AH98" s="42"/>
      <c r="AI98" s="42"/>
      <c r="AJ98" s="42"/>
      <c r="AK98" s="42"/>
      <c r="AL98" s="42"/>
      <c r="AM98" s="43"/>
      <c r="AN98" s="44" t="s">
        <v>2320</v>
      </c>
      <c r="AO98" s="45" t="s">
        <v>2320</v>
      </c>
      <c r="AP98" s="45"/>
      <c r="AQ98" s="45"/>
      <c r="AR98" s="45"/>
      <c r="AS98" s="45">
        <v>41</v>
      </c>
      <c r="AT98" s="45"/>
      <c r="AU98" s="45"/>
      <c r="AV98" s="45"/>
      <c r="AW98" s="45"/>
      <c r="AX98" s="45"/>
      <c r="AY98" s="45"/>
      <c r="AZ98" s="45">
        <v>263</v>
      </c>
      <c r="BA98" s="46"/>
      <c r="BB98" s="47"/>
      <c r="BC98" s="48"/>
      <c r="BD98" s="48"/>
      <c r="BE98" s="49" t="s">
        <v>2221</v>
      </c>
      <c r="BF98" s="50"/>
      <c r="BG98" s="51"/>
      <c r="BH98" s="51"/>
      <c r="BI98" s="51"/>
      <c r="BJ98" s="51" t="s">
        <v>2153</v>
      </c>
      <c r="BK98" s="51"/>
      <c r="BL98" s="51" t="s">
        <v>1793</v>
      </c>
      <c r="BM98" s="51"/>
      <c r="BN98" s="51"/>
      <c r="BO98" s="51" t="s">
        <v>1768</v>
      </c>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2"/>
      <c r="DL98" s="24"/>
      <c r="DM98" s="13"/>
      <c r="DN98" s="120"/>
    </row>
    <row r="99" spans="2:118" ht="12.75">
      <c r="B99" s="146" t="s">
        <v>1945</v>
      </c>
      <c r="C99" s="38" t="s">
        <v>1945</v>
      </c>
      <c r="D99" s="39"/>
      <c r="E99" s="39"/>
      <c r="F99" s="39" t="s">
        <v>831</v>
      </c>
      <c r="G99" s="39" t="s">
        <v>832</v>
      </c>
      <c r="H99" s="39" t="s">
        <v>835</v>
      </c>
      <c r="I99" s="39" t="s">
        <v>2978</v>
      </c>
      <c r="J99" s="39" t="s">
        <v>2633</v>
      </c>
      <c r="K99" s="39"/>
      <c r="L99" s="39" t="s">
        <v>638</v>
      </c>
      <c r="M99" s="39"/>
      <c r="N99" s="39"/>
      <c r="O99" s="39" t="s">
        <v>2506</v>
      </c>
      <c r="P99" s="39"/>
      <c r="Q99" s="39"/>
      <c r="R99" s="39">
        <v>2015</v>
      </c>
      <c r="S99" s="39">
        <v>2017</v>
      </c>
      <c r="T99" s="39"/>
      <c r="U99" s="39"/>
      <c r="V99" s="39"/>
      <c r="W99" s="39"/>
      <c r="X99" s="39" t="s">
        <v>1945</v>
      </c>
      <c r="Y99" s="40" t="s">
        <v>1946</v>
      </c>
      <c r="Z99" s="41"/>
      <c r="AA99" s="42"/>
      <c r="AB99" s="42"/>
      <c r="AC99" s="42"/>
      <c r="AD99" s="42"/>
      <c r="AE99" s="42"/>
      <c r="AF99" s="42"/>
      <c r="AG99" s="42"/>
      <c r="AH99" s="42"/>
      <c r="AI99" s="42"/>
      <c r="AJ99" s="42"/>
      <c r="AK99" s="42"/>
      <c r="AL99" s="42"/>
      <c r="AM99" s="43"/>
      <c r="AN99" s="44" t="s">
        <v>2352</v>
      </c>
      <c r="AO99" s="45" t="s">
        <v>2352</v>
      </c>
      <c r="AP99" s="45"/>
      <c r="AQ99" s="45"/>
      <c r="AR99" s="45"/>
      <c r="AS99" s="45">
        <v>57</v>
      </c>
      <c r="AT99" s="45"/>
      <c r="AU99" s="45"/>
      <c r="AV99" s="45"/>
      <c r="AW99" s="45"/>
      <c r="AX99" s="45"/>
      <c r="AY99" s="45">
        <v>166</v>
      </c>
      <c r="AZ99" s="45"/>
      <c r="BA99" s="46"/>
      <c r="BB99" s="47"/>
      <c r="BC99" s="48" t="s">
        <v>2238</v>
      </c>
      <c r="BD99" s="48"/>
      <c r="BE99" s="49" t="s">
        <v>2190</v>
      </c>
      <c r="BF99" s="50"/>
      <c r="BG99" s="51"/>
      <c r="BH99" s="51"/>
      <c r="BI99" s="51"/>
      <c r="BJ99" s="51" t="s">
        <v>2099</v>
      </c>
      <c r="BK99" s="51"/>
      <c r="BL99" s="51" t="s">
        <v>2060</v>
      </c>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t="s">
        <v>1708</v>
      </c>
      <c r="CK99" s="51"/>
      <c r="CL99" s="51"/>
      <c r="CM99" s="51"/>
      <c r="CN99" s="51" t="s">
        <v>2520</v>
      </c>
      <c r="CO99" s="51"/>
      <c r="CP99" s="51"/>
      <c r="CQ99" s="51"/>
      <c r="CR99" s="51"/>
      <c r="CS99" s="51"/>
      <c r="CT99" s="51"/>
      <c r="CU99" s="51"/>
      <c r="CV99" s="51"/>
      <c r="CW99" s="51"/>
      <c r="CX99" s="51"/>
      <c r="CY99" s="51"/>
      <c r="CZ99" s="51"/>
      <c r="DA99" s="51"/>
      <c r="DB99" s="51"/>
      <c r="DC99" s="51"/>
      <c r="DD99" s="51"/>
      <c r="DE99" s="51"/>
      <c r="DF99" s="51"/>
      <c r="DG99" s="51"/>
      <c r="DH99" s="51"/>
      <c r="DI99" s="51"/>
      <c r="DJ99" s="51"/>
      <c r="DK99" s="52"/>
      <c r="DL99" s="24"/>
      <c r="DM99" s="13"/>
      <c r="DN99" s="120"/>
    </row>
    <row r="100" spans="2:118" ht="12.75">
      <c r="B100" s="146" t="s">
        <v>1526</v>
      </c>
      <c r="C100" s="38" t="s">
        <v>1526</v>
      </c>
      <c r="D100" s="39"/>
      <c r="E100" s="39"/>
      <c r="F100" s="39" t="s">
        <v>831</v>
      </c>
      <c r="G100" s="39" t="s">
        <v>841</v>
      </c>
      <c r="H100" s="39" t="s">
        <v>835</v>
      </c>
      <c r="I100" s="39" t="s">
        <v>2978</v>
      </c>
      <c r="J100" s="39"/>
      <c r="K100" s="39"/>
      <c r="L100" s="39" t="s">
        <v>638</v>
      </c>
      <c r="M100" s="39"/>
      <c r="N100" s="39"/>
      <c r="O100" s="39"/>
      <c r="P100" s="39"/>
      <c r="Q100" s="39"/>
      <c r="R100" s="39"/>
      <c r="S100" s="39"/>
      <c r="T100" s="39"/>
      <c r="U100" s="39"/>
      <c r="V100" s="39"/>
      <c r="W100" s="39"/>
      <c r="X100" s="39"/>
      <c r="Y100" s="40"/>
      <c r="Z100" s="41"/>
      <c r="AA100" s="42"/>
      <c r="AB100" s="42"/>
      <c r="AC100" s="42"/>
      <c r="AD100" s="42"/>
      <c r="AE100" s="42"/>
      <c r="AF100" s="42"/>
      <c r="AG100" s="42"/>
      <c r="AH100" s="42"/>
      <c r="AI100" s="42"/>
      <c r="AJ100" s="42"/>
      <c r="AK100" s="42"/>
      <c r="AL100" s="42"/>
      <c r="AM100" s="43"/>
      <c r="AN100" s="44" t="s">
        <v>2380</v>
      </c>
      <c r="AO100" s="45" t="s">
        <v>2380</v>
      </c>
      <c r="AP100" s="45"/>
      <c r="AQ100" s="45"/>
      <c r="AR100" s="45"/>
      <c r="AS100" s="45">
        <v>54</v>
      </c>
      <c r="AT100" s="45"/>
      <c r="AU100" s="45"/>
      <c r="AV100" s="45"/>
      <c r="AW100" s="45"/>
      <c r="AX100" s="45"/>
      <c r="AY100" s="45"/>
      <c r="AZ100" s="45"/>
      <c r="BA100" s="46"/>
      <c r="BB100" s="47"/>
      <c r="BC100" s="48"/>
      <c r="BD100" s="48"/>
      <c r="BE100" s="49"/>
      <c r="BF100" s="50"/>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2"/>
      <c r="DL100" s="24"/>
      <c r="DM100" s="13"/>
      <c r="DN100" s="120"/>
    </row>
    <row r="101" spans="2:118" ht="12.75">
      <c r="B101" s="146" t="s">
        <v>1931</v>
      </c>
      <c r="C101" s="38" t="s">
        <v>1931</v>
      </c>
      <c r="D101" s="39"/>
      <c r="E101" s="39"/>
      <c r="F101" s="39" t="s">
        <v>831</v>
      </c>
      <c r="G101" s="39" t="s">
        <v>686</v>
      </c>
      <c r="H101" s="39" t="s">
        <v>835</v>
      </c>
      <c r="I101" s="39" t="s">
        <v>2978</v>
      </c>
      <c r="J101" s="39" t="s">
        <v>2628</v>
      </c>
      <c r="K101" s="39"/>
      <c r="L101" s="39" t="s">
        <v>638</v>
      </c>
      <c r="M101" s="39"/>
      <c r="N101" s="39"/>
      <c r="O101" s="39" t="s">
        <v>2506</v>
      </c>
      <c r="P101" s="39"/>
      <c r="Q101" s="39">
        <v>2015</v>
      </c>
      <c r="R101" s="39">
        <v>2017</v>
      </c>
      <c r="S101" s="39">
        <v>2019</v>
      </c>
      <c r="T101" s="39"/>
      <c r="U101" s="39"/>
      <c r="V101" s="39"/>
      <c r="W101" s="39"/>
      <c r="X101" s="39" t="s">
        <v>1931</v>
      </c>
      <c r="Y101" s="40" t="s">
        <v>1932</v>
      </c>
      <c r="Z101" s="41"/>
      <c r="AA101" s="42"/>
      <c r="AB101" s="42"/>
      <c r="AC101" s="42"/>
      <c r="AD101" s="42"/>
      <c r="AE101" s="42"/>
      <c r="AF101" s="42"/>
      <c r="AG101" s="42"/>
      <c r="AH101" s="42"/>
      <c r="AI101" s="42"/>
      <c r="AJ101" s="42"/>
      <c r="AK101" s="42"/>
      <c r="AL101" s="42"/>
      <c r="AM101" s="53"/>
      <c r="AN101" s="44" t="s">
        <v>2317</v>
      </c>
      <c r="AO101" s="45" t="s">
        <v>2317</v>
      </c>
      <c r="AP101" s="45"/>
      <c r="AQ101" s="45"/>
      <c r="AR101" s="45"/>
      <c r="AS101" s="45">
        <v>57</v>
      </c>
      <c r="AT101" s="45"/>
      <c r="AU101" s="45"/>
      <c r="AV101" s="45"/>
      <c r="AW101" s="45"/>
      <c r="AX101" s="45"/>
      <c r="AY101" s="45">
        <v>100</v>
      </c>
      <c r="AZ101" s="45"/>
      <c r="BA101" s="46">
        <v>229</v>
      </c>
      <c r="BB101" s="47"/>
      <c r="BC101" s="48"/>
      <c r="BD101" s="48"/>
      <c r="BE101" s="49"/>
      <c r="BF101" s="50"/>
      <c r="BG101" s="51"/>
      <c r="BH101" s="51"/>
      <c r="BI101" s="51"/>
      <c r="BJ101" s="51" t="s">
        <v>2163</v>
      </c>
      <c r="BK101" s="51"/>
      <c r="BL101" s="51" t="s">
        <v>2078</v>
      </c>
      <c r="BM101" s="51"/>
      <c r="BN101" s="51"/>
      <c r="BO101" s="51"/>
      <c r="BP101" s="51"/>
      <c r="BQ101" s="51"/>
      <c r="BR101" s="51"/>
      <c r="BS101" s="51"/>
      <c r="BT101" s="51"/>
      <c r="BU101" s="51"/>
      <c r="BV101" s="51"/>
      <c r="BW101" s="51" t="s">
        <v>1701</v>
      </c>
      <c r="BX101" s="51"/>
      <c r="BY101" s="51"/>
      <c r="BZ101" s="51"/>
      <c r="CA101" s="51"/>
      <c r="CB101" s="51"/>
      <c r="CC101" s="51"/>
      <c r="CD101" s="51"/>
      <c r="CE101" s="51" t="s">
        <v>1752</v>
      </c>
      <c r="CF101" s="51"/>
      <c r="CG101" s="51"/>
      <c r="CH101" s="51"/>
      <c r="CI101" s="51" t="s">
        <v>1752</v>
      </c>
      <c r="CJ101" s="51" t="s">
        <v>1705</v>
      </c>
      <c r="CK101" s="51"/>
      <c r="CL101" s="51"/>
      <c r="CM101" s="51"/>
      <c r="CN101" s="51" t="s">
        <v>2515</v>
      </c>
      <c r="CO101" s="51"/>
      <c r="CP101" s="51" t="s">
        <v>2564</v>
      </c>
      <c r="CQ101" s="51"/>
      <c r="CR101" s="51"/>
      <c r="CS101" s="51"/>
      <c r="CT101" s="51"/>
      <c r="CU101" s="51"/>
      <c r="CV101" s="51"/>
      <c r="CW101" s="51"/>
      <c r="CX101" s="51"/>
      <c r="CY101" s="51"/>
      <c r="CZ101" s="51"/>
      <c r="DA101" s="51"/>
      <c r="DB101" s="51"/>
      <c r="DC101" s="51"/>
      <c r="DD101" s="51"/>
      <c r="DE101" s="51"/>
      <c r="DF101" s="51"/>
      <c r="DG101" s="51"/>
      <c r="DH101" s="51"/>
      <c r="DI101" s="51"/>
      <c r="DJ101" s="51"/>
      <c r="DK101" s="52"/>
      <c r="DL101" s="24"/>
      <c r="DM101" s="13"/>
      <c r="DN101" s="120"/>
    </row>
    <row r="102" spans="2:118" ht="12.75">
      <c r="B102" s="146" t="s">
        <v>1384</v>
      </c>
      <c r="C102" s="38" t="s">
        <v>1384</v>
      </c>
      <c r="D102" s="39"/>
      <c r="E102" s="39"/>
      <c r="F102" s="39" t="s">
        <v>831</v>
      </c>
      <c r="G102" s="39" t="s">
        <v>683</v>
      </c>
      <c r="H102" s="39" t="s">
        <v>835</v>
      </c>
      <c r="I102" s="39" t="s">
        <v>2978</v>
      </c>
      <c r="J102" s="39" t="s">
        <v>2729</v>
      </c>
      <c r="K102" s="39">
        <v>33130</v>
      </c>
      <c r="L102" s="39" t="s">
        <v>515</v>
      </c>
      <c r="M102" s="39"/>
      <c r="N102" s="39"/>
      <c r="O102" s="39"/>
      <c r="P102" s="39"/>
      <c r="Q102" s="39">
        <v>2017</v>
      </c>
      <c r="R102" s="39"/>
      <c r="S102" s="39"/>
      <c r="T102" s="39"/>
      <c r="U102" s="39"/>
      <c r="V102" s="39"/>
      <c r="W102" s="39"/>
      <c r="X102" s="39"/>
      <c r="Y102" s="40"/>
      <c r="Z102" s="41"/>
      <c r="AA102" s="42"/>
      <c r="AB102" s="42"/>
      <c r="AC102" s="42"/>
      <c r="AD102" s="42"/>
      <c r="AE102" s="42"/>
      <c r="AF102" s="42"/>
      <c r="AG102" s="42"/>
      <c r="AH102" s="42"/>
      <c r="AI102" s="42"/>
      <c r="AJ102" s="42"/>
      <c r="AK102" s="42"/>
      <c r="AL102" s="42"/>
      <c r="AM102" s="43"/>
      <c r="AN102" s="44" t="s">
        <v>2419</v>
      </c>
      <c r="AO102" s="45" t="s">
        <v>2419</v>
      </c>
      <c r="AP102" s="45"/>
      <c r="AQ102" s="45"/>
      <c r="AR102" s="45"/>
      <c r="AS102" s="45">
        <v>30</v>
      </c>
      <c r="AT102" s="45"/>
      <c r="AU102" s="45"/>
      <c r="AV102" s="45"/>
      <c r="AW102" s="45" t="s">
        <v>913</v>
      </c>
      <c r="AX102" s="45"/>
      <c r="AY102" s="45"/>
      <c r="AZ102" s="45">
        <v>353</v>
      </c>
      <c r="BA102" s="46"/>
      <c r="BB102" s="47"/>
      <c r="BC102" s="48"/>
      <c r="BD102" s="48"/>
      <c r="BE102" s="49"/>
      <c r="BF102" s="50"/>
      <c r="BG102" s="51"/>
      <c r="BH102" s="51"/>
      <c r="BI102" s="51"/>
      <c r="BJ102" s="51" t="s">
        <v>2122</v>
      </c>
      <c r="BK102" s="51"/>
      <c r="BL102" s="51"/>
      <c r="BM102" s="51" t="s">
        <v>1758</v>
      </c>
      <c r="BN102" s="51"/>
      <c r="BO102" s="51"/>
      <c r="BP102" s="51"/>
      <c r="BQ102" s="51"/>
      <c r="BR102" s="51"/>
      <c r="BS102" s="51"/>
      <c r="BT102" s="51"/>
      <c r="BU102" s="51"/>
      <c r="BV102" s="51"/>
      <c r="BW102" s="51"/>
      <c r="BX102" s="51"/>
      <c r="BY102" s="51"/>
      <c r="BZ102" s="51"/>
      <c r="CA102" s="51">
        <v>33130</v>
      </c>
      <c r="CB102" s="51"/>
      <c r="CC102" s="51"/>
      <c r="CD102" s="51"/>
      <c r="CE102" s="51"/>
      <c r="CF102" s="51"/>
      <c r="CG102" s="51"/>
      <c r="CH102" s="51"/>
      <c r="CI102" s="51"/>
      <c r="CJ102" s="51"/>
      <c r="CK102" s="51"/>
      <c r="CL102" s="51"/>
      <c r="CM102" s="51"/>
      <c r="CN102" s="51" t="s">
        <v>2579</v>
      </c>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2"/>
      <c r="DL102" s="24"/>
      <c r="DM102" s="13"/>
      <c r="DN102" s="120"/>
    </row>
    <row r="103" spans="2:118" ht="12.75">
      <c r="B103" s="146" t="s">
        <v>2997</v>
      </c>
      <c r="C103" s="38" t="s">
        <v>2997</v>
      </c>
      <c r="D103" s="39"/>
      <c r="E103" s="39" t="s">
        <v>2998</v>
      </c>
      <c r="F103" s="39" t="s">
        <v>831</v>
      </c>
      <c r="G103" s="39" t="s">
        <v>841</v>
      </c>
      <c r="H103" s="39" t="s">
        <v>835</v>
      </c>
      <c r="I103" s="39" t="s">
        <v>2978</v>
      </c>
      <c r="J103" s="39"/>
      <c r="K103" s="39">
        <v>33132</v>
      </c>
      <c r="L103" s="39" t="s">
        <v>337</v>
      </c>
      <c r="M103" s="39"/>
      <c r="N103" s="39"/>
      <c r="O103" s="39" t="s">
        <v>2506</v>
      </c>
      <c r="P103" s="39"/>
      <c r="Q103" s="39">
        <v>2005</v>
      </c>
      <c r="R103" s="39"/>
      <c r="S103" s="39"/>
      <c r="T103" s="39"/>
      <c r="U103" s="39"/>
      <c r="V103" s="39"/>
      <c r="W103" s="39"/>
      <c r="X103" s="39"/>
      <c r="Y103" s="40"/>
      <c r="Z103" s="41"/>
      <c r="AA103" s="42"/>
      <c r="AB103" s="42"/>
      <c r="AC103" s="42"/>
      <c r="AD103" s="42"/>
      <c r="AE103" s="42"/>
      <c r="AF103" s="42"/>
      <c r="AG103" s="42"/>
      <c r="AH103" s="42"/>
      <c r="AI103" s="42"/>
      <c r="AJ103" s="42"/>
      <c r="AK103" s="42"/>
      <c r="AL103" s="42"/>
      <c r="AM103" s="43"/>
      <c r="AN103" s="44" t="s">
        <v>2363</v>
      </c>
      <c r="AO103" s="45" t="s">
        <v>2363</v>
      </c>
      <c r="AP103" s="45"/>
      <c r="AQ103" s="45"/>
      <c r="AR103" s="45"/>
      <c r="AS103" s="45">
        <v>93</v>
      </c>
      <c r="AT103" s="45"/>
      <c r="AU103" s="45"/>
      <c r="AV103" s="45"/>
      <c r="AW103" s="45"/>
      <c r="AX103" s="45"/>
      <c r="AY103" s="45"/>
      <c r="AZ103" s="45"/>
      <c r="BA103" s="46"/>
      <c r="BB103" s="47"/>
      <c r="BC103" s="48"/>
      <c r="BD103" s="48"/>
      <c r="BE103" s="49"/>
      <c r="BF103" s="50"/>
      <c r="BG103" s="51"/>
      <c r="BH103" s="51"/>
      <c r="BI103" s="51"/>
      <c r="BJ103" s="51" t="s">
        <v>2084</v>
      </c>
      <c r="BK103" s="51"/>
      <c r="BL103" s="51" t="s">
        <v>1790</v>
      </c>
      <c r="BM103" s="51"/>
      <c r="BN103" s="51"/>
      <c r="BO103" s="51"/>
      <c r="BP103" s="51"/>
      <c r="BQ103" s="51"/>
      <c r="BR103" s="51"/>
      <c r="BS103" s="51"/>
      <c r="BT103" s="51"/>
      <c r="BU103" s="51"/>
      <c r="BV103" s="51"/>
      <c r="BW103" s="51"/>
      <c r="BX103" s="51"/>
      <c r="BY103" s="51"/>
      <c r="BZ103" s="51"/>
      <c r="CA103" s="51">
        <v>33132</v>
      </c>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2"/>
      <c r="DL103" s="24"/>
      <c r="DM103" s="13"/>
      <c r="DN103" s="120"/>
    </row>
    <row r="104" spans="2:118" ht="12.75">
      <c r="B104" s="146" t="s">
        <v>2995</v>
      </c>
      <c r="C104" s="38" t="s">
        <v>2995</v>
      </c>
      <c r="D104" s="39"/>
      <c r="E104" s="39" t="s">
        <v>2996</v>
      </c>
      <c r="F104" s="39" t="s">
        <v>831</v>
      </c>
      <c r="G104" s="39" t="s">
        <v>841</v>
      </c>
      <c r="H104" s="39" t="s">
        <v>835</v>
      </c>
      <c r="I104" s="39" t="s">
        <v>2978</v>
      </c>
      <c r="J104" s="39"/>
      <c r="K104" s="39">
        <v>33132</v>
      </c>
      <c r="L104" s="39" t="s">
        <v>638</v>
      </c>
      <c r="M104" s="39"/>
      <c r="N104" s="39"/>
      <c r="O104" s="39" t="s">
        <v>2506</v>
      </c>
      <c r="P104" s="39"/>
      <c r="Q104" s="39">
        <v>2005</v>
      </c>
      <c r="R104" s="39"/>
      <c r="S104" s="39"/>
      <c r="T104" s="39"/>
      <c r="U104" s="39"/>
      <c r="V104" s="39"/>
      <c r="W104" s="39"/>
      <c r="X104" s="39"/>
      <c r="Y104" s="40"/>
      <c r="Z104" s="41"/>
      <c r="AA104" s="42"/>
      <c r="AB104" s="42"/>
      <c r="AC104" s="42"/>
      <c r="AD104" s="42"/>
      <c r="AE104" s="42"/>
      <c r="AF104" s="42"/>
      <c r="AG104" s="42"/>
      <c r="AH104" s="42"/>
      <c r="AI104" s="42"/>
      <c r="AJ104" s="42"/>
      <c r="AK104" s="42"/>
      <c r="AL104" s="42"/>
      <c r="AM104" s="43"/>
      <c r="AN104" s="44" t="s">
        <v>2363</v>
      </c>
      <c r="AO104" s="45" t="s">
        <v>2363</v>
      </c>
      <c r="AP104" s="45"/>
      <c r="AQ104" s="45"/>
      <c r="AR104" s="45"/>
      <c r="AS104" s="45">
        <v>93</v>
      </c>
      <c r="AT104" s="45"/>
      <c r="AU104" s="45"/>
      <c r="AV104" s="45"/>
      <c r="AW104" s="45"/>
      <c r="AX104" s="45"/>
      <c r="AY104" s="45"/>
      <c r="AZ104" s="45"/>
      <c r="BA104" s="46"/>
      <c r="BB104" s="47"/>
      <c r="BC104" s="48"/>
      <c r="BD104" s="48"/>
      <c r="BE104" s="49"/>
      <c r="BF104" s="50"/>
      <c r="BG104" s="51"/>
      <c r="BH104" s="51"/>
      <c r="BI104" s="51"/>
      <c r="BJ104" s="51" t="s">
        <v>2084</v>
      </c>
      <c r="BK104" s="51"/>
      <c r="BL104" s="51" t="s">
        <v>1790</v>
      </c>
      <c r="BM104" s="51"/>
      <c r="BN104" s="51"/>
      <c r="BO104" s="51"/>
      <c r="BP104" s="51"/>
      <c r="BQ104" s="51"/>
      <c r="BR104" s="51"/>
      <c r="BS104" s="51"/>
      <c r="BT104" s="51"/>
      <c r="BU104" s="51"/>
      <c r="BV104" s="51"/>
      <c r="BW104" s="51"/>
      <c r="BX104" s="51"/>
      <c r="BY104" s="51"/>
      <c r="BZ104" s="51"/>
      <c r="CA104" s="51">
        <v>33132</v>
      </c>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2"/>
      <c r="DL104" s="24"/>
      <c r="DM104" s="13"/>
      <c r="DN104" s="120"/>
    </row>
    <row r="105" spans="2:118" ht="12.75">
      <c r="B105" s="146" t="s">
        <v>1969</v>
      </c>
      <c r="C105" s="38" t="s">
        <v>1969</v>
      </c>
      <c r="D105" s="39"/>
      <c r="E105" s="39" t="s">
        <v>1970</v>
      </c>
      <c r="F105" s="39" t="s">
        <v>831</v>
      </c>
      <c r="G105" s="39" t="s">
        <v>832</v>
      </c>
      <c r="H105" s="39" t="s">
        <v>835</v>
      </c>
      <c r="I105" s="39" t="s">
        <v>2978</v>
      </c>
      <c r="J105" s="39" t="s">
        <v>2618</v>
      </c>
      <c r="K105" s="39">
        <v>33131</v>
      </c>
      <c r="L105" s="39" t="s">
        <v>337</v>
      </c>
      <c r="M105" s="39"/>
      <c r="N105" s="39"/>
      <c r="O105" s="39" t="s">
        <v>2506</v>
      </c>
      <c r="P105" s="39"/>
      <c r="Q105" s="39"/>
      <c r="R105" s="39">
        <v>2005</v>
      </c>
      <c r="S105" s="39">
        <v>2009</v>
      </c>
      <c r="T105" s="39"/>
      <c r="U105" s="39"/>
      <c r="V105" s="39"/>
      <c r="W105" s="39"/>
      <c r="X105" s="39"/>
      <c r="Y105" s="40"/>
      <c r="Z105" s="41"/>
      <c r="AA105" s="42"/>
      <c r="AB105" s="42"/>
      <c r="AC105" s="42"/>
      <c r="AD105" s="42"/>
      <c r="AE105" s="42"/>
      <c r="AF105" s="42"/>
      <c r="AG105" s="42"/>
      <c r="AH105" s="42"/>
      <c r="AI105" s="42"/>
      <c r="AJ105" s="42"/>
      <c r="AK105" s="42"/>
      <c r="AL105" s="42"/>
      <c r="AM105" s="43"/>
      <c r="AN105" s="44" t="s">
        <v>2299</v>
      </c>
      <c r="AO105" s="45" t="s">
        <v>2299</v>
      </c>
      <c r="AP105" s="45"/>
      <c r="AQ105" s="45"/>
      <c r="AR105" s="45"/>
      <c r="AS105" s="45">
        <v>54</v>
      </c>
      <c r="AT105" s="45"/>
      <c r="AU105" s="45">
        <v>5</v>
      </c>
      <c r="AV105" s="45"/>
      <c r="AW105" s="45"/>
      <c r="AX105" s="45"/>
      <c r="AY105" s="45"/>
      <c r="AZ105" s="45"/>
      <c r="BA105" s="46"/>
      <c r="BB105" s="47"/>
      <c r="BC105" s="48" t="s">
        <v>2244</v>
      </c>
      <c r="BD105" s="48"/>
      <c r="BE105" s="49" t="s">
        <v>2196</v>
      </c>
      <c r="BF105" s="50" t="s">
        <v>2161</v>
      </c>
      <c r="BG105" s="51"/>
      <c r="BH105" s="51"/>
      <c r="BI105" s="51" t="s">
        <v>2161</v>
      </c>
      <c r="BJ105" s="51" t="s">
        <v>2161</v>
      </c>
      <c r="BK105" s="51"/>
      <c r="BL105" s="51" t="s">
        <v>1801</v>
      </c>
      <c r="BM105" s="51"/>
      <c r="BN105" s="51"/>
      <c r="BO105" s="51"/>
      <c r="BP105" s="51"/>
      <c r="BQ105" s="51"/>
      <c r="BR105" s="51" t="s">
        <v>1788</v>
      </c>
      <c r="BS105" s="51"/>
      <c r="BT105" s="51"/>
      <c r="BU105" s="51"/>
      <c r="BV105" s="51"/>
      <c r="BW105" s="51"/>
      <c r="BX105" s="51"/>
      <c r="BY105" s="51"/>
      <c r="BZ105" s="51"/>
      <c r="CA105" s="51">
        <v>33131</v>
      </c>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t="s">
        <v>2591</v>
      </c>
      <c r="CZ105" s="51"/>
      <c r="DA105" s="51"/>
      <c r="DB105" s="51"/>
      <c r="DC105" s="51"/>
      <c r="DD105" s="51"/>
      <c r="DE105" s="51"/>
      <c r="DF105" s="51"/>
      <c r="DG105" s="51"/>
      <c r="DH105" s="51"/>
      <c r="DI105" s="51"/>
      <c r="DJ105" s="51"/>
      <c r="DK105" s="52"/>
      <c r="DL105" s="24"/>
      <c r="DM105" s="13"/>
      <c r="DN105" s="120"/>
    </row>
    <row r="106" spans="2:118" ht="12.75">
      <c r="B106" s="146" t="s">
        <v>1595</v>
      </c>
      <c r="C106" s="38" t="s">
        <v>1595</v>
      </c>
      <c r="D106" s="39"/>
      <c r="E106" s="39"/>
      <c r="F106" s="39" t="s">
        <v>831</v>
      </c>
      <c r="G106" s="39" t="s">
        <v>832</v>
      </c>
      <c r="H106" s="39" t="s">
        <v>835</v>
      </c>
      <c r="I106" s="39" t="s">
        <v>2978</v>
      </c>
      <c r="J106" s="39" t="s">
        <v>2678</v>
      </c>
      <c r="K106" s="39">
        <v>33131</v>
      </c>
      <c r="L106" s="39" t="s">
        <v>2820</v>
      </c>
      <c r="M106" s="39"/>
      <c r="N106" s="39"/>
      <c r="O106" s="39" t="s">
        <v>2506</v>
      </c>
      <c r="P106" s="39"/>
      <c r="Q106" s="39"/>
      <c r="R106" s="39">
        <v>2000</v>
      </c>
      <c r="S106" s="39">
        <v>2004</v>
      </c>
      <c r="T106" s="39"/>
      <c r="U106" s="39"/>
      <c r="V106" s="39"/>
      <c r="W106" s="39"/>
      <c r="X106" s="39"/>
      <c r="Y106" s="40"/>
      <c r="Z106" s="41"/>
      <c r="AA106" s="42"/>
      <c r="AB106" s="42"/>
      <c r="AC106" s="42"/>
      <c r="AD106" s="42"/>
      <c r="AE106" s="42"/>
      <c r="AF106" s="42"/>
      <c r="AG106" s="42"/>
      <c r="AH106" s="42"/>
      <c r="AI106" s="42"/>
      <c r="AJ106" s="42"/>
      <c r="AK106" s="42"/>
      <c r="AL106" s="42"/>
      <c r="AM106" s="43"/>
      <c r="AN106" s="44" t="s">
        <v>2305</v>
      </c>
      <c r="AO106" s="45" t="s">
        <v>2305</v>
      </c>
      <c r="AP106" s="45"/>
      <c r="AQ106" s="45"/>
      <c r="AR106" s="45"/>
      <c r="AS106" s="45">
        <v>36</v>
      </c>
      <c r="AT106" s="45"/>
      <c r="AU106" s="45"/>
      <c r="AV106" s="45"/>
      <c r="AW106" s="45" t="s">
        <v>892</v>
      </c>
      <c r="AX106" s="45"/>
      <c r="AY106" s="45"/>
      <c r="AZ106" s="45"/>
      <c r="BA106" s="46"/>
      <c r="BB106" s="47"/>
      <c r="BC106" s="48"/>
      <c r="BD106" s="48"/>
      <c r="BE106" s="49"/>
      <c r="BF106" s="50"/>
      <c r="BG106" s="51"/>
      <c r="BH106" s="51"/>
      <c r="BI106" s="51"/>
      <c r="BJ106" s="51" t="s">
        <v>2110</v>
      </c>
      <c r="BK106" s="51"/>
      <c r="BL106" s="51" t="s">
        <v>1832</v>
      </c>
      <c r="BM106" s="51"/>
      <c r="BN106" s="51"/>
      <c r="BO106" s="51" t="s">
        <v>1765</v>
      </c>
      <c r="BP106" s="51"/>
      <c r="BQ106" s="51"/>
      <c r="BR106" s="51"/>
      <c r="BS106" s="51"/>
      <c r="BT106" s="51"/>
      <c r="BU106" s="51"/>
      <c r="BV106" s="51"/>
      <c r="BW106" s="51" t="s">
        <v>1739</v>
      </c>
      <c r="BX106" s="51"/>
      <c r="BY106" s="51"/>
      <c r="BZ106" s="51"/>
      <c r="CA106" s="51">
        <v>33131</v>
      </c>
      <c r="CB106" s="51"/>
      <c r="CC106" s="51"/>
      <c r="CD106" s="51"/>
      <c r="CE106" s="51"/>
      <c r="CF106" s="51"/>
      <c r="CG106" s="51"/>
      <c r="CH106" s="51"/>
      <c r="CI106" s="51" t="s">
        <v>1752</v>
      </c>
      <c r="CJ106" s="51"/>
      <c r="CK106" s="51"/>
      <c r="CL106" s="51"/>
      <c r="CM106" s="51"/>
      <c r="CN106" s="51"/>
      <c r="CO106" s="51"/>
      <c r="CP106" s="51"/>
      <c r="CQ106" s="51"/>
      <c r="CR106" s="51"/>
      <c r="CS106" s="51"/>
      <c r="CT106" s="51"/>
      <c r="CU106" s="51"/>
      <c r="CV106" s="51"/>
      <c r="CW106" s="51"/>
      <c r="CX106" s="51"/>
      <c r="CY106" s="51"/>
      <c r="CZ106" s="51" t="s">
        <v>2585</v>
      </c>
      <c r="DA106" s="51"/>
      <c r="DB106" s="51" t="s">
        <v>2595</v>
      </c>
      <c r="DC106" s="51"/>
      <c r="DD106" s="51"/>
      <c r="DE106" s="51"/>
      <c r="DF106" s="51"/>
      <c r="DG106" s="51"/>
      <c r="DH106" s="51"/>
      <c r="DI106" s="51"/>
      <c r="DJ106" s="51"/>
      <c r="DK106" s="52"/>
      <c r="DL106" s="24"/>
      <c r="DM106" s="13"/>
      <c r="DN106" s="120"/>
    </row>
    <row r="107" spans="2:118" ht="12.75">
      <c r="B107" s="146" t="s">
        <v>1395</v>
      </c>
      <c r="C107" s="38" t="s">
        <v>1395</v>
      </c>
      <c r="D107" s="39"/>
      <c r="E107" s="39"/>
      <c r="F107" s="39" t="s">
        <v>831</v>
      </c>
      <c r="G107" s="39" t="s">
        <v>832</v>
      </c>
      <c r="H107" s="39" t="s">
        <v>835</v>
      </c>
      <c r="I107" s="39" t="s">
        <v>2978</v>
      </c>
      <c r="J107" s="39" t="s">
        <v>2737</v>
      </c>
      <c r="K107" s="39">
        <v>33130</v>
      </c>
      <c r="L107" s="39" t="s">
        <v>2824</v>
      </c>
      <c r="M107" s="39"/>
      <c r="N107" s="39"/>
      <c r="O107" s="39" t="s">
        <v>2506</v>
      </c>
      <c r="P107" s="39"/>
      <c r="Q107" s="39"/>
      <c r="R107" s="39">
        <v>2013</v>
      </c>
      <c r="S107" s="39">
        <v>2014</v>
      </c>
      <c r="T107" s="39"/>
      <c r="U107" s="39"/>
      <c r="V107" s="39"/>
      <c r="W107" s="39"/>
      <c r="X107" s="39" t="s">
        <v>1395</v>
      </c>
      <c r="Y107" s="40" t="s">
        <v>1396</v>
      </c>
      <c r="Z107" s="41"/>
      <c r="AA107" s="42"/>
      <c r="AB107" s="42"/>
      <c r="AC107" s="42"/>
      <c r="AD107" s="42"/>
      <c r="AE107" s="42"/>
      <c r="AF107" s="42"/>
      <c r="AG107" s="42"/>
      <c r="AH107" s="42"/>
      <c r="AI107" s="42"/>
      <c r="AJ107" s="42"/>
      <c r="AK107" s="42"/>
      <c r="AL107" s="42"/>
      <c r="AM107" s="43"/>
      <c r="AN107" s="44" t="s">
        <v>2426</v>
      </c>
      <c r="AO107" s="45" t="s">
        <v>2426</v>
      </c>
      <c r="AP107" s="45"/>
      <c r="AQ107" s="45"/>
      <c r="AR107" s="45"/>
      <c r="AS107" s="45">
        <v>32</v>
      </c>
      <c r="AT107" s="45"/>
      <c r="AU107" s="45"/>
      <c r="AV107" s="45"/>
      <c r="AW107" s="45"/>
      <c r="AX107" s="45"/>
      <c r="AY107" s="45">
        <v>250</v>
      </c>
      <c r="AZ107" s="45"/>
      <c r="BA107" s="46">
        <v>383</v>
      </c>
      <c r="BB107" s="47"/>
      <c r="BC107" s="48"/>
      <c r="BD107" s="48"/>
      <c r="BE107" s="49"/>
      <c r="BF107" s="50"/>
      <c r="BG107" s="51"/>
      <c r="BH107" s="51"/>
      <c r="BI107" s="51"/>
      <c r="BJ107" s="51" t="s">
        <v>2169</v>
      </c>
      <c r="BK107" s="51"/>
      <c r="BL107" s="51" t="s">
        <v>1852</v>
      </c>
      <c r="BM107" s="51"/>
      <c r="BN107" s="51"/>
      <c r="BO107" s="51"/>
      <c r="BP107" s="51"/>
      <c r="BQ107" s="51"/>
      <c r="BR107" s="51"/>
      <c r="BS107" s="51"/>
      <c r="BT107" s="51"/>
      <c r="BU107" s="51"/>
      <c r="BV107" s="51"/>
      <c r="BW107" s="51"/>
      <c r="BX107" s="51"/>
      <c r="BY107" s="51"/>
      <c r="BZ107" s="51"/>
      <c r="CA107" s="51">
        <v>33130</v>
      </c>
      <c r="CB107" s="51"/>
      <c r="CC107" s="51"/>
      <c r="CD107" s="51"/>
      <c r="CE107" s="51"/>
      <c r="CF107" s="51"/>
      <c r="CG107" s="51"/>
      <c r="CH107" s="51"/>
      <c r="CI107" s="51"/>
      <c r="CJ107" s="51"/>
      <c r="CK107" s="51"/>
      <c r="CL107" s="51"/>
      <c r="CM107" s="51"/>
      <c r="CN107" s="51"/>
      <c r="CO107" s="51"/>
      <c r="CP107" s="51" t="s">
        <v>2574</v>
      </c>
      <c r="CQ107" s="51"/>
      <c r="CR107" s="51"/>
      <c r="CS107" s="51"/>
      <c r="CT107" s="51"/>
      <c r="CU107" s="51"/>
      <c r="CV107" s="51"/>
      <c r="CW107" s="51"/>
      <c r="CX107" s="51"/>
      <c r="CY107" s="51"/>
      <c r="CZ107" s="51"/>
      <c r="DA107" s="51"/>
      <c r="DB107" s="51"/>
      <c r="DC107" s="51"/>
      <c r="DD107" s="51"/>
      <c r="DE107" s="51"/>
      <c r="DF107" s="51"/>
      <c r="DG107" s="51"/>
      <c r="DH107" s="51"/>
      <c r="DI107" s="51"/>
      <c r="DJ107" s="51"/>
      <c r="DK107" s="52"/>
      <c r="DL107" s="24"/>
      <c r="DM107" s="13"/>
      <c r="DN107" s="120"/>
    </row>
    <row r="108" spans="2:118" ht="12.75">
      <c r="B108" s="146" t="s">
        <v>1908</v>
      </c>
      <c r="C108" s="38" t="s">
        <v>1908</v>
      </c>
      <c r="D108" s="39"/>
      <c r="E108" s="39" t="s">
        <v>689</v>
      </c>
      <c r="F108" s="39" t="s">
        <v>831</v>
      </c>
      <c r="G108" s="39" t="s">
        <v>832</v>
      </c>
      <c r="H108" s="39" t="s">
        <v>835</v>
      </c>
      <c r="I108" s="39" t="s">
        <v>2978</v>
      </c>
      <c r="J108" s="39" t="s">
        <v>2619</v>
      </c>
      <c r="K108" s="39">
        <v>33131</v>
      </c>
      <c r="L108" s="39" t="s">
        <v>2820</v>
      </c>
      <c r="M108" s="39"/>
      <c r="N108" s="39"/>
      <c r="O108" s="39" t="s">
        <v>2506</v>
      </c>
      <c r="P108" s="39"/>
      <c r="Q108" s="39"/>
      <c r="R108" s="39">
        <v>2000</v>
      </c>
      <c r="S108" s="39">
        <v>2003</v>
      </c>
      <c r="T108" s="39"/>
      <c r="U108" s="39"/>
      <c r="V108" s="39"/>
      <c r="W108" s="39"/>
      <c r="X108" s="39" t="s">
        <v>2490</v>
      </c>
      <c r="Y108" s="40" t="s">
        <v>1909</v>
      </c>
      <c r="Z108" s="41"/>
      <c r="AA108" s="42"/>
      <c r="AB108" s="42"/>
      <c r="AC108" s="42"/>
      <c r="AD108" s="42"/>
      <c r="AE108" s="42"/>
      <c r="AF108" s="42"/>
      <c r="AG108" s="42"/>
      <c r="AH108" s="42"/>
      <c r="AI108" s="42"/>
      <c r="AJ108" s="42"/>
      <c r="AK108" s="42"/>
      <c r="AL108" s="42"/>
      <c r="AM108" s="43"/>
      <c r="AN108" s="44" t="s">
        <v>2322</v>
      </c>
      <c r="AO108" s="45" t="s">
        <v>2255</v>
      </c>
      <c r="AP108" s="45"/>
      <c r="AQ108" s="45"/>
      <c r="AR108" s="45"/>
      <c r="AS108" s="45">
        <v>64</v>
      </c>
      <c r="AT108" s="45"/>
      <c r="AU108" s="45"/>
      <c r="AV108" s="45"/>
      <c r="AW108" s="45" t="s">
        <v>914</v>
      </c>
      <c r="AX108" s="45"/>
      <c r="AY108" s="45">
        <v>186</v>
      </c>
      <c r="AZ108" s="45">
        <v>84</v>
      </c>
      <c r="BA108" s="46">
        <v>934</v>
      </c>
      <c r="BB108" s="47"/>
      <c r="BC108" s="48" t="s">
        <v>2233</v>
      </c>
      <c r="BD108" s="48" t="s">
        <v>2182</v>
      </c>
      <c r="BE108" s="49" t="s">
        <v>2185</v>
      </c>
      <c r="BF108" s="50"/>
      <c r="BG108" s="51"/>
      <c r="BH108" s="51"/>
      <c r="BI108" s="51"/>
      <c r="BJ108" s="51"/>
      <c r="BK108" s="51"/>
      <c r="BL108" s="51" t="s">
        <v>1799</v>
      </c>
      <c r="BM108" s="51" t="s">
        <v>1753</v>
      </c>
      <c r="BN108" s="51"/>
      <c r="BO108" s="51" t="s">
        <v>1788</v>
      </c>
      <c r="BP108" s="51"/>
      <c r="BQ108" s="51"/>
      <c r="BR108" s="51"/>
      <c r="BS108" s="51"/>
      <c r="BT108" s="51"/>
      <c r="BU108" s="51"/>
      <c r="BV108" s="51"/>
      <c r="BW108" s="51" t="s">
        <v>1739</v>
      </c>
      <c r="BX108" s="51"/>
      <c r="BY108" s="51"/>
      <c r="BZ108" s="51"/>
      <c r="CA108" s="51">
        <v>33131</v>
      </c>
      <c r="CB108" s="51"/>
      <c r="CC108" s="51"/>
      <c r="CD108" s="51"/>
      <c r="CE108" s="51"/>
      <c r="CF108" s="51"/>
      <c r="CG108" s="51"/>
      <c r="CH108" s="51"/>
      <c r="CI108" s="51" t="s">
        <v>1752</v>
      </c>
      <c r="CJ108" s="51"/>
      <c r="CK108" s="51"/>
      <c r="CL108" s="51"/>
      <c r="CM108" s="51"/>
      <c r="CN108" s="51"/>
      <c r="CO108" s="51"/>
      <c r="CP108" s="51" t="s">
        <v>2516</v>
      </c>
      <c r="CQ108" s="51"/>
      <c r="CR108" s="51"/>
      <c r="CS108" s="51"/>
      <c r="CT108" s="51"/>
      <c r="CU108" s="51"/>
      <c r="CV108" s="51"/>
      <c r="CW108" s="51"/>
      <c r="CX108" s="51" t="s">
        <v>2594</v>
      </c>
      <c r="CY108" s="51"/>
      <c r="CZ108" s="51"/>
      <c r="DA108" s="51"/>
      <c r="DB108" s="51" t="s">
        <v>2595</v>
      </c>
      <c r="DC108" s="51"/>
      <c r="DD108" s="51"/>
      <c r="DE108" s="51"/>
      <c r="DF108" s="51"/>
      <c r="DG108" s="51"/>
      <c r="DH108" s="51"/>
      <c r="DI108" s="51"/>
      <c r="DJ108" s="51"/>
      <c r="DK108" s="52"/>
      <c r="DL108" s="24"/>
      <c r="DM108" s="13"/>
      <c r="DN108" s="120"/>
    </row>
    <row r="109" spans="2:118" ht="12.75">
      <c r="B109" s="146" t="s">
        <v>2964</v>
      </c>
      <c r="C109" s="38" t="s">
        <v>2964</v>
      </c>
      <c r="D109" s="39"/>
      <c r="E109" s="39" t="s">
        <v>2965</v>
      </c>
      <c r="F109" s="39" t="s">
        <v>831</v>
      </c>
      <c r="G109" s="39" t="s">
        <v>832</v>
      </c>
      <c r="H109" s="39" t="s">
        <v>835</v>
      </c>
      <c r="I109" s="39" t="s">
        <v>2978</v>
      </c>
      <c r="J109" s="39" t="s">
        <v>2750</v>
      </c>
      <c r="K109" s="39">
        <v>33132</v>
      </c>
      <c r="L109" s="39"/>
      <c r="M109" s="39" t="s">
        <v>318</v>
      </c>
      <c r="N109" s="39" t="s">
        <v>2966</v>
      </c>
      <c r="O109" s="39" t="s">
        <v>2508</v>
      </c>
      <c r="P109" s="39"/>
      <c r="Q109" s="39"/>
      <c r="R109" s="39"/>
      <c r="S109" s="39">
        <v>1925</v>
      </c>
      <c r="T109" s="39"/>
      <c r="U109" s="39"/>
      <c r="V109" s="39"/>
      <c r="W109" s="39">
        <v>2010</v>
      </c>
      <c r="X109" s="39"/>
      <c r="Y109" s="40"/>
      <c r="Z109" s="41"/>
      <c r="AA109" s="42"/>
      <c r="AB109" s="42"/>
      <c r="AC109" s="42"/>
      <c r="AD109" s="42"/>
      <c r="AE109" s="42"/>
      <c r="AF109" s="42"/>
      <c r="AG109" s="42"/>
      <c r="AH109" s="42"/>
      <c r="AI109" s="42"/>
      <c r="AJ109" s="42"/>
      <c r="AK109" s="42"/>
      <c r="AL109" s="42"/>
      <c r="AM109" s="43"/>
      <c r="AN109" s="44"/>
      <c r="AO109" s="45" t="s">
        <v>2389</v>
      </c>
      <c r="AP109" s="45"/>
      <c r="AQ109" s="45"/>
      <c r="AR109" s="45"/>
      <c r="AS109" s="45">
        <v>17</v>
      </c>
      <c r="AT109" s="45"/>
      <c r="AU109" s="45"/>
      <c r="AV109" s="45"/>
      <c r="AW109" s="45" t="s">
        <v>915</v>
      </c>
      <c r="AX109" s="45"/>
      <c r="AY109" s="45"/>
      <c r="AZ109" s="45"/>
      <c r="BA109" s="46"/>
      <c r="BB109" s="47"/>
      <c r="BC109" s="48"/>
      <c r="BD109" s="48"/>
      <c r="BE109" s="49"/>
      <c r="BF109" s="50"/>
      <c r="BG109" s="51" t="s">
        <v>2966</v>
      </c>
      <c r="BH109" s="51"/>
      <c r="BI109" s="51"/>
      <c r="BJ109" s="51"/>
      <c r="BK109" s="51"/>
      <c r="BL109" s="51" t="s">
        <v>1856</v>
      </c>
      <c r="BM109" s="51"/>
      <c r="BN109" s="51"/>
      <c r="BO109" s="51" t="s">
        <v>1778</v>
      </c>
      <c r="BP109" s="51"/>
      <c r="BQ109" s="51"/>
      <c r="BR109" s="51"/>
      <c r="BS109" s="51"/>
      <c r="BT109" s="51"/>
      <c r="BU109" s="51"/>
      <c r="BV109" s="51"/>
      <c r="BW109" s="51" t="s">
        <v>1696</v>
      </c>
      <c r="BX109" s="51"/>
      <c r="BY109" s="51"/>
      <c r="BZ109" s="51"/>
      <c r="CA109" s="51">
        <v>33132</v>
      </c>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2"/>
      <c r="DL109" s="24"/>
      <c r="DM109" s="13"/>
      <c r="DN109" s="120"/>
    </row>
    <row r="110" spans="2:118" ht="12.75">
      <c r="B110" s="146" t="s">
        <v>1524</v>
      </c>
      <c r="C110" s="38" t="s">
        <v>1524</v>
      </c>
      <c r="D110" s="39" t="s">
        <v>1475</v>
      </c>
      <c r="E110" s="39" t="s">
        <v>1525</v>
      </c>
      <c r="F110" s="39" t="s">
        <v>831</v>
      </c>
      <c r="G110" s="39" t="s">
        <v>832</v>
      </c>
      <c r="H110" s="39" t="s">
        <v>835</v>
      </c>
      <c r="I110" s="39" t="s">
        <v>2978</v>
      </c>
      <c r="J110" s="39" t="s">
        <v>2652</v>
      </c>
      <c r="K110" s="39"/>
      <c r="L110" s="39" t="s">
        <v>638</v>
      </c>
      <c r="M110" s="39"/>
      <c r="N110" s="39"/>
      <c r="O110" s="39" t="s">
        <v>2506</v>
      </c>
      <c r="P110" s="39"/>
      <c r="Q110" s="39"/>
      <c r="R110" s="39">
        <v>2014</v>
      </c>
      <c r="S110" s="39">
        <v>2018</v>
      </c>
      <c r="T110" s="39"/>
      <c r="U110" s="39"/>
      <c r="V110" s="39"/>
      <c r="W110" s="39"/>
      <c r="X110" s="39"/>
      <c r="Y110" s="40"/>
      <c r="Z110" s="41"/>
      <c r="AA110" s="42"/>
      <c r="AB110" s="42"/>
      <c r="AC110" s="42"/>
      <c r="AD110" s="42"/>
      <c r="AE110" s="42"/>
      <c r="AF110" s="42"/>
      <c r="AG110" s="42"/>
      <c r="AH110" s="42"/>
      <c r="AI110" s="42"/>
      <c r="AJ110" s="42"/>
      <c r="AK110" s="42"/>
      <c r="AL110" s="42"/>
      <c r="AM110" s="43"/>
      <c r="AN110" s="44" t="s">
        <v>2457</v>
      </c>
      <c r="AO110" s="45" t="s">
        <v>2457</v>
      </c>
      <c r="AP110" s="45"/>
      <c r="AQ110" s="45"/>
      <c r="AR110" s="45"/>
      <c r="AS110" s="45">
        <v>55</v>
      </c>
      <c r="AT110" s="45"/>
      <c r="AU110" s="45"/>
      <c r="AV110" s="45"/>
      <c r="AW110" s="45"/>
      <c r="AX110" s="45"/>
      <c r="AY110" s="45">
        <v>325</v>
      </c>
      <c r="AZ110" s="45"/>
      <c r="BA110" s="46"/>
      <c r="BB110" s="47"/>
      <c r="BC110" s="48"/>
      <c r="BD110" s="48"/>
      <c r="BE110" s="49" t="s">
        <v>2208</v>
      </c>
      <c r="BF110" s="50"/>
      <c r="BG110" s="51"/>
      <c r="BH110" s="51"/>
      <c r="BI110" s="51"/>
      <c r="BJ110" s="51" t="s">
        <v>2152</v>
      </c>
      <c r="BK110" s="51"/>
      <c r="BL110" s="51" t="s">
        <v>2078</v>
      </c>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2"/>
      <c r="DL110" s="24"/>
      <c r="DM110" s="13"/>
      <c r="DN110" s="120"/>
    </row>
    <row r="111" spans="2:118" ht="12.75">
      <c r="B111" s="146" t="s">
        <v>1401</v>
      </c>
      <c r="C111" s="38" t="s">
        <v>1401</v>
      </c>
      <c r="D111" s="39" t="s">
        <v>1402</v>
      </c>
      <c r="E111" s="39"/>
      <c r="F111" s="39" t="s">
        <v>831</v>
      </c>
      <c r="G111" s="39" t="s">
        <v>832</v>
      </c>
      <c r="H111" s="39" t="s">
        <v>835</v>
      </c>
      <c r="I111" s="39" t="s">
        <v>2978</v>
      </c>
      <c r="J111" s="39" t="s">
        <v>2741</v>
      </c>
      <c r="K111" s="39"/>
      <c r="L111" s="39" t="s">
        <v>638</v>
      </c>
      <c r="M111" s="39"/>
      <c r="N111" s="39"/>
      <c r="O111" s="39" t="s">
        <v>2506</v>
      </c>
      <c r="P111" s="39"/>
      <c r="Q111" s="39">
        <v>2012</v>
      </c>
      <c r="R111" s="39">
        <v>2013</v>
      </c>
      <c r="S111" s="39">
        <v>2016</v>
      </c>
      <c r="T111" s="39"/>
      <c r="U111" s="39"/>
      <c r="V111" s="39"/>
      <c r="W111" s="39"/>
      <c r="X111" s="39" t="s">
        <v>1402</v>
      </c>
      <c r="Y111" s="40" t="s">
        <v>1403</v>
      </c>
      <c r="Z111" s="41" t="s">
        <v>2489</v>
      </c>
      <c r="AA111" s="42" t="s">
        <v>2489</v>
      </c>
      <c r="AB111" s="42" t="s">
        <v>2367</v>
      </c>
      <c r="AC111" s="42"/>
      <c r="AD111" s="42"/>
      <c r="AE111" s="42">
        <v>21</v>
      </c>
      <c r="AF111" s="42">
        <v>1</v>
      </c>
      <c r="AG111" s="42"/>
      <c r="AH111" s="42"/>
      <c r="AI111" s="42"/>
      <c r="AJ111" s="42"/>
      <c r="AK111" s="42">
        <v>59</v>
      </c>
      <c r="AL111" s="42"/>
      <c r="AM111" s="43"/>
      <c r="AN111" s="44"/>
      <c r="AO111" s="45"/>
      <c r="AP111" s="45"/>
      <c r="AQ111" s="45"/>
      <c r="AR111" s="45"/>
      <c r="AS111" s="45"/>
      <c r="AT111" s="45"/>
      <c r="AU111" s="45"/>
      <c r="AV111" s="45"/>
      <c r="AW111" s="45"/>
      <c r="AX111" s="45"/>
      <c r="AY111" s="45"/>
      <c r="AZ111" s="45"/>
      <c r="BA111" s="46"/>
      <c r="BB111" s="47"/>
      <c r="BC111" s="48"/>
      <c r="BD111" s="48"/>
      <c r="BE111" s="49"/>
      <c r="BF111" s="50"/>
      <c r="BG111" s="51"/>
      <c r="BH111" s="51"/>
      <c r="BI111" s="51"/>
      <c r="BJ111" s="51" t="s">
        <v>2123</v>
      </c>
      <c r="BK111" s="51"/>
      <c r="BL111" s="51" t="s">
        <v>1853</v>
      </c>
      <c r="BM111" s="51" t="s">
        <v>1759</v>
      </c>
      <c r="BN111" s="51"/>
      <c r="BO111" s="51" t="s">
        <v>1788</v>
      </c>
      <c r="BP111" s="51"/>
      <c r="BQ111" s="51"/>
      <c r="BR111" s="51" t="s">
        <v>1750</v>
      </c>
      <c r="BS111" s="51" t="s">
        <v>1735</v>
      </c>
      <c r="BT111" s="51"/>
      <c r="BU111" s="51"/>
      <c r="BV111" s="51"/>
      <c r="BW111" s="51"/>
      <c r="BX111" s="51"/>
      <c r="BY111" s="51"/>
      <c r="BZ111" s="51" t="s">
        <v>1695</v>
      </c>
      <c r="CA111" s="51"/>
      <c r="CB111" s="51"/>
      <c r="CC111" s="51"/>
      <c r="CD111" s="51"/>
      <c r="CE111" s="51" t="s">
        <v>1676</v>
      </c>
      <c r="CF111" s="51"/>
      <c r="CG111" s="51"/>
      <c r="CH111" s="51" t="s">
        <v>1677</v>
      </c>
      <c r="CI111" s="51" t="s">
        <v>1752</v>
      </c>
      <c r="CJ111" s="51" t="s">
        <v>1710</v>
      </c>
      <c r="CK111" s="51" t="s">
        <v>1655</v>
      </c>
      <c r="CL111" s="51"/>
      <c r="CM111" s="51"/>
      <c r="CN111" s="51"/>
      <c r="CO111" s="51"/>
      <c r="CP111" s="51"/>
      <c r="CQ111" s="51"/>
      <c r="CR111" s="51"/>
      <c r="CS111" s="51"/>
      <c r="CT111" s="51"/>
      <c r="CU111" s="51"/>
      <c r="CV111" s="51" t="s">
        <v>2577</v>
      </c>
      <c r="CW111" s="51"/>
      <c r="CX111" s="51"/>
      <c r="CY111" s="51" t="s">
        <v>2534</v>
      </c>
      <c r="CZ111" s="51"/>
      <c r="DA111" s="51"/>
      <c r="DB111" s="51"/>
      <c r="DC111" s="51"/>
      <c r="DD111" s="51"/>
      <c r="DE111" s="51"/>
      <c r="DF111" s="51"/>
      <c r="DG111" s="51"/>
      <c r="DH111" s="51"/>
      <c r="DI111" s="51"/>
      <c r="DJ111" s="51"/>
      <c r="DK111" s="52"/>
      <c r="DL111" s="24"/>
      <c r="DM111" s="13"/>
      <c r="DN111" s="120"/>
    </row>
    <row r="112" spans="2:118" ht="12.75">
      <c r="B112" s="146" t="s">
        <v>2953</v>
      </c>
      <c r="C112" s="38" t="s">
        <v>2953</v>
      </c>
      <c r="D112" s="39" t="s">
        <v>1402</v>
      </c>
      <c r="E112" s="39"/>
      <c r="F112" s="39" t="s">
        <v>831</v>
      </c>
      <c r="G112" s="39" t="s">
        <v>832</v>
      </c>
      <c r="H112" s="39" t="s">
        <v>835</v>
      </c>
      <c r="I112" s="39" t="s">
        <v>2978</v>
      </c>
      <c r="J112" s="39" t="s">
        <v>2742</v>
      </c>
      <c r="K112" s="39"/>
      <c r="L112" s="39" t="s">
        <v>638</v>
      </c>
      <c r="M112" s="39"/>
      <c r="N112" s="39"/>
      <c r="O112" s="39" t="s">
        <v>2506</v>
      </c>
      <c r="P112" s="39"/>
      <c r="Q112" s="39">
        <v>2012</v>
      </c>
      <c r="R112" s="39">
        <v>2013</v>
      </c>
      <c r="S112" s="39">
        <v>2016</v>
      </c>
      <c r="T112" s="39"/>
      <c r="U112" s="39"/>
      <c r="V112" s="39"/>
      <c r="W112" s="39"/>
      <c r="X112" s="39" t="s">
        <v>1402</v>
      </c>
      <c r="Y112" s="40" t="s">
        <v>1403</v>
      </c>
      <c r="Z112" s="41" t="s">
        <v>2489</v>
      </c>
      <c r="AA112" s="42" t="s">
        <v>2489</v>
      </c>
      <c r="AB112" s="42" t="s">
        <v>2368</v>
      </c>
      <c r="AC112" s="42"/>
      <c r="AD112" s="42"/>
      <c r="AE112" s="42">
        <v>21</v>
      </c>
      <c r="AF112" s="42">
        <v>1</v>
      </c>
      <c r="AG112" s="42"/>
      <c r="AH112" s="42"/>
      <c r="AI112" s="42"/>
      <c r="AJ112" s="42"/>
      <c r="AK112" s="42">
        <v>37</v>
      </c>
      <c r="AL112" s="42"/>
      <c r="AM112" s="43"/>
      <c r="AN112" s="44"/>
      <c r="AO112" s="45"/>
      <c r="AP112" s="45"/>
      <c r="AQ112" s="45"/>
      <c r="AR112" s="45"/>
      <c r="AS112" s="45"/>
      <c r="AT112" s="45"/>
      <c r="AU112" s="45"/>
      <c r="AV112" s="45"/>
      <c r="AW112" s="45"/>
      <c r="AX112" s="45"/>
      <c r="AY112" s="45"/>
      <c r="AZ112" s="45"/>
      <c r="BA112" s="46"/>
      <c r="BB112" s="47"/>
      <c r="BC112" s="48"/>
      <c r="BD112" s="48"/>
      <c r="BE112" s="49"/>
      <c r="BF112" s="50"/>
      <c r="BG112" s="51"/>
      <c r="BH112" s="51"/>
      <c r="BI112" s="51"/>
      <c r="BJ112" s="51" t="s">
        <v>2123</v>
      </c>
      <c r="BK112" s="51"/>
      <c r="BL112" s="51" t="s">
        <v>1853</v>
      </c>
      <c r="BM112" s="51" t="s">
        <v>1759</v>
      </c>
      <c r="BN112" s="51"/>
      <c r="BO112" s="51" t="s">
        <v>1788</v>
      </c>
      <c r="BP112" s="51"/>
      <c r="BQ112" s="51"/>
      <c r="BR112" s="51" t="s">
        <v>1750</v>
      </c>
      <c r="BS112" s="51" t="s">
        <v>1735</v>
      </c>
      <c r="BT112" s="51"/>
      <c r="BU112" s="51"/>
      <c r="BV112" s="51"/>
      <c r="BW112" s="51"/>
      <c r="BX112" s="51"/>
      <c r="BY112" s="51"/>
      <c r="BZ112" s="51" t="s">
        <v>1695</v>
      </c>
      <c r="CA112" s="51"/>
      <c r="CB112" s="51"/>
      <c r="CC112" s="51"/>
      <c r="CD112" s="51"/>
      <c r="CE112" s="51" t="s">
        <v>1676</v>
      </c>
      <c r="CF112" s="51"/>
      <c r="CG112" s="51"/>
      <c r="CH112" s="51" t="s">
        <v>1677</v>
      </c>
      <c r="CI112" s="51" t="s">
        <v>1752</v>
      </c>
      <c r="CJ112" s="51" t="s">
        <v>1710</v>
      </c>
      <c r="CK112" s="51" t="s">
        <v>1655</v>
      </c>
      <c r="CL112" s="51"/>
      <c r="CM112" s="51"/>
      <c r="CN112" s="51"/>
      <c r="CO112" s="51"/>
      <c r="CP112" s="51"/>
      <c r="CQ112" s="51"/>
      <c r="CR112" s="51"/>
      <c r="CS112" s="51"/>
      <c r="CT112" s="51"/>
      <c r="CU112" s="51"/>
      <c r="CV112" s="51" t="s">
        <v>2577</v>
      </c>
      <c r="CW112" s="51"/>
      <c r="CX112" s="51"/>
      <c r="CY112" s="51" t="s">
        <v>2534</v>
      </c>
      <c r="CZ112" s="51"/>
      <c r="DA112" s="51"/>
      <c r="DB112" s="51"/>
      <c r="DC112" s="51"/>
      <c r="DD112" s="51"/>
      <c r="DE112" s="51"/>
      <c r="DF112" s="51"/>
      <c r="DG112" s="51"/>
      <c r="DH112" s="51"/>
      <c r="DI112" s="51"/>
      <c r="DJ112" s="51"/>
      <c r="DK112" s="52"/>
      <c r="DL112" s="24"/>
      <c r="DM112" s="13"/>
      <c r="DN112" s="120"/>
    </row>
    <row r="113" spans="2:118" ht="12.75">
      <c r="B113" s="146" t="s">
        <v>1393</v>
      </c>
      <c r="C113" s="38" t="s">
        <v>1393</v>
      </c>
      <c r="D113" s="39"/>
      <c r="E113" s="39"/>
      <c r="F113" s="39" t="s">
        <v>831</v>
      </c>
      <c r="G113" s="39" t="s">
        <v>832</v>
      </c>
      <c r="H113" s="39" t="s">
        <v>835</v>
      </c>
      <c r="I113" s="39" t="s">
        <v>2978</v>
      </c>
      <c r="J113" s="39" t="s">
        <v>2728</v>
      </c>
      <c r="K113" s="39">
        <v>33133</v>
      </c>
      <c r="L113" s="39" t="s">
        <v>638</v>
      </c>
      <c r="M113" s="39"/>
      <c r="N113" s="39"/>
      <c r="O113" s="39" t="s">
        <v>2506</v>
      </c>
      <c r="P113" s="39"/>
      <c r="Q113" s="39"/>
      <c r="R113" s="39">
        <v>2004</v>
      </c>
      <c r="S113" s="39">
        <v>2006</v>
      </c>
      <c r="T113" s="39"/>
      <c r="U113" s="39"/>
      <c r="V113" s="39"/>
      <c r="W113" s="39"/>
      <c r="X113" s="39"/>
      <c r="Y113" s="40"/>
      <c r="Z113" s="41"/>
      <c r="AA113" s="42"/>
      <c r="AB113" s="42"/>
      <c r="AC113" s="42"/>
      <c r="AD113" s="42"/>
      <c r="AE113" s="42"/>
      <c r="AF113" s="42"/>
      <c r="AG113" s="42"/>
      <c r="AH113" s="42"/>
      <c r="AI113" s="42"/>
      <c r="AJ113" s="42"/>
      <c r="AK113" s="42"/>
      <c r="AL113" s="42"/>
      <c r="AM113" s="43"/>
      <c r="AN113" s="44"/>
      <c r="AO113" s="45" t="s">
        <v>2439</v>
      </c>
      <c r="AP113" s="45"/>
      <c r="AQ113" s="45"/>
      <c r="AR113" s="45"/>
      <c r="AS113" s="45">
        <v>33</v>
      </c>
      <c r="AT113" s="45"/>
      <c r="AU113" s="45"/>
      <c r="AV113" s="45"/>
      <c r="AW113" s="45"/>
      <c r="AX113" s="45"/>
      <c r="AY113" s="45">
        <v>151</v>
      </c>
      <c r="AZ113" s="45"/>
      <c r="BA113" s="46">
        <v>409</v>
      </c>
      <c r="BB113" s="47"/>
      <c r="BC113" s="48"/>
      <c r="BD113" s="48"/>
      <c r="BE113" s="49"/>
      <c r="BF113" s="50"/>
      <c r="BG113" s="51"/>
      <c r="BH113" s="51"/>
      <c r="BI113" s="51"/>
      <c r="BJ113" s="51" t="s">
        <v>2161</v>
      </c>
      <c r="BK113" s="51"/>
      <c r="BL113" s="51" t="s">
        <v>1801</v>
      </c>
      <c r="BM113" s="51"/>
      <c r="BN113" s="51"/>
      <c r="BO113" s="51"/>
      <c r="BP113" s="51"/>
      <c r="BQ113" s="51"/>
      <c r="BR113" s="51"/>
      <c r="BS113" s="51"/>
      <c r="BT113" s="51"/>
      <c r="BU113" s="51"/>
      <c r="BV113" s="51"/>
      <c r="BW113" s="51"/>
      <c r="BX113" s="51"/>
      <c r="BY113" s="51"/>
      <c r="BZ113" s="51"/>
      <c r="CA113" s="51">
        <v>33133</v>
      </c>
      <c r="CB113" s="51"/>
      <c r="CC113" s="51"/>
      <c r="CD113" s="51"/>
      <c r="CE113" s="51"/>
      <c r="CF113" s="51"/>
      <c r="CG113" s="51"/>
      <c r="CH113" s="51"/>
      <c r="CI113" s="51"/>
      <c r="CJ113" s="51"/>
      <c r="CK113" s="51"/>
      <c r="CL113" s="51"/>
      <c r="CM113" s="51"/>
      <c r="CN113" s="51"/>
      <c r="CO113" s="51"/>
      <c r="CP113" s="51" t="s">
        <v>2565</v>
      </c>
      <c r="CQ113" s="51"/>
      <c r="CR113" s="51"/>
      <c r="CS113" s="51"/>
      <c r="CT113" s="51"/>
      <c r="CU113" s="51"/>
      <c r="CV113" s="51"/>
      <c r="CW113" s="51"/>
      <c r="CX113" s="51"/>
      <c r="CY113" s="51"/>
      <c r="CZ113" s="51"/>
      <c r="DA113" s="51"/>
      <c r="DB113" s="51"/>
      <c r="DC113" s="51"/>
      <c r="DD113" s="51"/>
      <c r="DE113" s="51"/>
      <c r="DF113" s="51"/>
      <c r="DG113" s="51"/>
      <c r="DH113" s="51"/>
      <c r="DI113" s="51"/>
      <c r="DJ113" s="51"/>
      <c r="DK113" s="52"/>
      <c r="DL113" s="24"/>
      <c r="DM113" s="13"/>
      <c r="DN113" s="120"/>
    </row>
    <row r="114" spans="2:118" ht="12.75">
      <c r="B114" s="146" t="s">
        <v>2956</v>
      </c>
      <c r="C114" s="38" t="s">
        <v>2956</v>
      </c>
      <c r="D114" s="39"/>
      <c r="E114" s="39"/>
      <c r="F114" s="39" t="s">
        <v>831</v>
      </c>
      <c r="G114" s="39" t="s">
        <v>832</v>
      </c>
      <c r="H114" s="39" t="s">
        <v>835</v>
      </c>
      <c r="I114" s="39" t="s">
        <v>2978</v>
      </c>
      <c r="J114" s="39" t="s">
        <v>2745</v>
      </c>
      <c r="K114" s="39"/>
      <c r="L114" s="39" t="s">
        <v>515</v>
      </c>
      <c r="M114" s="39"/>
      <c r="N114" s="39"/>
      <c r="O114" s="39"/>
      <c r="P114" s="39"/>
      <c r="Q114" s="39"/>
      <c r="R114" s="39"/>
      <c r="S114" s="39">
        <v>1977</v>
      </c>
      <c r="T114" s="39"/>
      <c r="U114" s="39"/>
      <c r="V114" s="39"/>
      <c r="W114" s="39"/>
      <c r="X114" s="39"/>
      <c r="Y114" s="40"/>
      <c r="Z114" s="41"/>
      <c r="AA114" s="42"/>
      <c r="AB114" s="42"/>
      <c r="AC114" s="42"/>
      <c r="AD114" s="42"/>
      <c r="AE114" s="42"/>
      <c r="AF114" s="42"/>
      <c r="AG114" s="42"/>
      <c r="AH114" s="42"/>
      <c r="AI114" s="42"/>
      <c r="AJ114" s="42"/>
      <c r="AK114" s="42"/>
      <c r="AL114" s="42"/>
      <c r="AM114" s="43"/>
      <c r="AN114" s="44" t="s">
        <v>2310</v>
      </c>
      <c r="AO114" s="45" t="s">
        <v>2310</v>
      </c>
      <c r="AP114" s="45"/>
      <c r="AQ114" s="45"/>
      <c r="AR114" s="45"/>
      <c r="AS114" s="45"/>
      <c r="AT114" s="45"/>
      <c r="AU114" s="45"/>
      <c r="AV114" s="45"/>
      <c r="AW114" s="45"/>
      <c r="AX114" s="45"/>
      <c r="AY114" s="45"/>
      <c r="AZ114" s="45"/>
      <c r="BA114" s="46"/>
      <c r="BB114" s="47"/>
      <c r="BC114" s="48"/>
      <c r="BD114" s="48"/>
      <c r="BE114" s="49"/>
      <c r="BF114" s="50"/>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c r="DG114" s="51"/>
      <c r="DH114" s="51"/>
      <c r="DI114" s="51"/>
      <c r="DJ114" s="51"/>
      <c r="DK114" s="52"/>
      <c r="DL114" s="24"/>
      <c r="DM114" s="13"/>
      <c r="DN114" s="120"/>
    </row>
    <row r="115" spans="2:118" ht="12.75">
      <c r="B115" s="146" t="s">
        <v>1893</v>
      </c>
      <c r="C115" s="38" t="s">
        <v>1893</v>
      </c>
      <c r="D115" s="39"/>
      <c r="E115" s="39"/>
      <c r="F115" s="39" t="s">
        <v>831</v>
      </c>
      <c r="G115" s="39" t="s">
        <v>832</v>
      </c>
      <c r="H115" s="39" t="s">
        <v>835</v>
      </c>
      <c r="I115" s="39" t="s">
        <v>2978</v>
      </c>
      <c r="J115" s="39" t="s">
        <v>2721</v>
      </c>
      <c r="K115" s="39">
        <v>33131</v>
      </c>
      <c r="L115" s="39" t="s">
        <v>515</v>
      </c>
      <c r="M115" s="39"/>
      <c r="N115" s="39"/>
      <c r="O115" s="39" t="s">
        <v>2509</v>
      </c>
      <c r="P115" s="39"/>
      <c r="Q115" s="39"/>
      <c r="R115" s="39">
        <v>1980</v>
      </c>
      <c r="S115" s="39">
        <v>1982</v>
      </c>
      <c r="T115" s="39"/>
      <c r="U115" s="39"/>
      <c r="V115" s="39"/>
      <c r="W115" s="39"/>
      <c r="X115" s="39"/>
      <c r="Y115" s="40"/>
      <c r="Z115" s="41"/>
      <c r="AA115" s="42"/>
      <c r="AB115" s="42"/>
      <c r="AC115" s="42"/>
      <c r="AD115" s="42"/>
      <c r="AE115" s="42"/>
      <c r="AF115" s="42"/>
      <c r="AG115" s="42"/>
      <c r="AH115" s="42"/>
      <c r="AI115" s="42"/>
      <c r="AJ115" s="42"/>
      <c r="AK115" s="42"/>
      <c r="AL115" s="42"/>
      <c r="AM115" s="43"/>
      <c r="AN115" s="44" t="s">
        <v>2285</v>
      </c>
      <c r="AO115" s="45" t="s">
        <v>2285</v>
      </c>
      <c r="AP115" s="45"/>
      <c r="AQ115" s="45"/>
      <c r="AR115" s="45"/>
      <c r="AS115" s="45">
        <v>34</v>
      </c>
      <c r="AT115" s="45"/>
      <c r="AU115" s="45"/>
      <c r="AV115" s="45"/>
      <c r="AW115" s="45"/>
      <c r="AX115" s="45"/>
      <c r="AY115" s="45"/>
      <c r="AZ115" s="45"/>
      <c r="BA115" s="46"/>
      <c r="BB115" s="47"/>
      <c r="BC115" s="48"/>
      <c r="BD115" s="48"/>
      <c r="BE115" s="49"/>
      <c r="BF115" s="50"/>
      <c r="BG115" s="51"/>
      <c r="BH115" s="51"/>
      <c r="BI115" s="51"/>
      <c r="BJ115" s="51"/>
      <c r="BK115" s="51"/>
      <c r="BL115" s="51" t="s">
        <v>1846</v>
      </c>
      <c r="BM115" s="51"/>
      <c r="BN115" s="51"/>
      <c r="BO115" s="51"/>
      <c r="BP115" s="51"/>
      <c r="BQ115" s="51"/>
      <c r="BR115" s="51"/>
      <c r="BS115" s="51"/>
      <c r="BT115" s="51"/>
      <c r="BU115" s="51"/>
      <c r="BV115" s="51"/>
      <c r="BW115" s="51"/>
      <c r="BX115" s="51"/>
      <c r="BY115" s="51"/>
      <c r="BZ115" s="51"/>
      <c r="CA115" s="51">
        <v>33131</v>
      </c>
      <c r="CB115" s="51"/>
      <c r="CC115" s="51"/>
      <c r="CD115" s="51"/>
      <c r="CE115" s="51"/>
      <c r="CF115" s="51"/>
      <c r="CG115" s="51"/>
      <c r="CH115" s="51"/>
      <c r="CI115" s="51"/>
      <c r="CJ115" s="51"/>
      <c r="CK115" s="51"/>
      <c r="CL115" s="51"/>
      <c r="CM115" s="51"/>
      <c r="CN115" s="51" t="s">
        <v>2515</v>
      </c>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2"/>
      <c r="DL115" s="24"/>
      <c r="DM115" s="13"/>
      <c r="DN115" s="120"/>
    </row>
    <row r="116" spans="2:118" ht="12.75">
      <c r="B116" s="146" t="s">
        <v>2960</v>
      </c>
      <c r="C116" s="38" t="s">
        <v>2960</v>
      </c>
      <c r="D116" s="39"/>
      <c r="E116" s="39"/>
      <c r="F116" s="39" t="s">
        <v>831</v>
      </c>
      <c r="G116" s="39" t="s">
        <v>832</v>
      </c>
      <c r="H116" s="39" t="s">
        <v>835</v>
      </c>
      <c r="I116" s="39" t="s">
        <v>2978</v>
      </c>
      <c r="J116" s="39" t="s">
        <v>2749</v>
      </c>
      <c r="K116" s="39">
        <v>33131</v>
      </c>
      <c r="L116" s="39" t="s">
        <v>515</v>
      </c>
      <c r="M116" s="39"/>
      <c r="N116" s="39"/>
      <c r="O116" s="39" t="s">
        <v>2506</v>
      </c>
      <c r="P116" s="39"/>
      <c r="Q116" s="39"/>
      <c r="R116" s="39"/>
      <c r="S116" s="39">
        <v>1982</v>
      </c>
      <c r="T116" s="39"/>
      <c r="U116" s="39"/>
      <c r="V116" s="39"/>
      <c r="W116" s="39"/>
      <c r="X116" s="39"/>
      <c r="Y116" s="40"/>
      <c r="Z116" s="41"/>
      <c r="AA116" s="42"/>
      <c r="AB116" s="42"/>
      <c r="AC116" s="42"/>
      <c r="AD116" s="42"/>
      <c r="AE116" s="42"/>
      <c r="AF116" s="42"/>
      <c r="AG116" s="42"/>
      <c r="AH116" s="42"/>
      <c r="AI116" s="42"/>
      <c r="AJ116" s="42"/>
      <c r="AK116" s="42"/>
      <c r="AL116" s="42"/>
      <c r="AM116" s="43"/>
      <c r="AN116" s="44" t="s">
        <v>2331</v>
      </c>
      <c r="AO116" s="45" t="s">
        <v>2331</v>
      </c>
      <c r="AP116" s="45"/>
      <c r="AQ116" s="45"/>
      <c r="AR116" s="45"/>
      <c r="AS116" s="45">
        <v>23</v>
      </c>
      <c r="AT116" s="45"/>
      <c r="AU116" s="45"/>
      <c r="AV116" s="45"/>
      <c r="AW116" s="45"/>
      <c r="AX116" s="45"/>
      <c r="AY116" s="45"/>
      <c r="AZ116" s="45"/>
      <c r="BA116" s="46"/>
      <c r="BB116" s="47"/>
      <c r="BC116" s="48"/>
      <c r="BD116" s="48"/>
      <c r="BE116" s="49"/>
      <c r="BF116" s="50"/>
      <c r="BG116" s="51"/>
      <c r="BH116" s="51"/>
      <c r="BI116" s="51"/>
      <c r="BJ116" s="51"/>
      <c r="BK116" s="51"/>
      <c r="BL116" s="51"/>
      <c r="BM116" s="51"/>
      <c r="BN116" s="51"/>
      <c r="BO116" s="51"/>
      <c r="BP116" s="51"/>
      <c r="BQ116" s="51"/>
      <c r="BR116" s="51"/>
      <c r="BS116" s="51"/>
      <c r="BT116" s="51"/>
      <c r="BU116" s="51"/>
      <c r="BV116" s="51"/>
      <c r="BW116" s="51"/>
      <c r="BX116" s="51"/>
      <c r="BY116" s="51"/>
      <c r="BZ116" s="51"/>
      <c r="CA116" s="51">
        <v>33131</v>
      </c>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2"/>
      <c r="DL116" s="24"/>
      <c r="DM116" s="13"/>
      <c r="DN116" s="120"/>
    </row>
    <row r="117" spans="2:118" ht="12.75">
      <c r="B117" s="146" t="s">
        <v>1889</v>
      </c>
      <c r="C117" s="38" t="s">
        <v>1889</v>
      </c>
      <c r="D117" s="39"/>
      <c r="E117" s="39"/>
      <c r="F117" s="39" t="s">
        <v>831</v>
      </c>
      <c r="G117" s="39" t="s">
        <v>832</v>
      </c>
      <c r="H117" s="39" t="s">
        <v>835</v>
      </c>
      <c r="I117" s="39" t="s">
        <v>2978</v>
      </c>
      <c r="J117" s="39" t="s">
        <v>2716</v>
      </c>
      <c r="K117" s="39"/>
      <c r="L117" s="39" t="s">
        <v>337</v>
      </c>
      <c r="M117" s="39"/>
      <c r="N117" s="39"/>
      <c r="O117" s="39" t="s">
        <v>2506</v>
      </c>
      <c r="P117" s="39"/>
      <c r="Q117" s="39"/>
      <c r="R117" s="39">
        <v>2015</v>
      </c>
      <c r="S117" s="39">
        <v>2017</v>
      </c>
      <c r="T117" s="39"/>
      <c r="U117" s="39"/>
      <c r="V117" s="39"/>
      <c r="W117" s="39"/>
      <c r="X117" s="39" t="s">
        <v>1889</v>
      </c>
      <c r="Y117" s="40" t="s">
        <v>1890</v>
      </c>
      <c r="Z117" s="41"/>
      <c r="AA117" s="42"/>
      <c r="AB117" s="42"/>
      <c r="AC117" s="42"/>
      <c r="AD117" s="42"/>
      <c r="AE117" s="42"/>
      <c r="AF117" s="42"/>
      <c r="AG117" s="42"/>
      <c r="AH117" s="42"/>
      <c r="AI117" s="42"/>
      <c r="AJ117" s="42"/>
      <c r="AK117" s="42"/>
      <c r="AL117" s="42"/>
      <c r="AM117" s="43"/>
      <c r="AN117" s="44"/>
      <c r="AO117" s="45" t="s">
        <v>2284</v>
      </c>
      <c r="AP117" s="45"/>
      <c r="AQ117" s="45"/>
      <c r="AR117" s="45"/>
      <c r="AS117" s="45">
        <v>31</v>
      </c>
      <c r="AT117" s="45"/>
      <c r="AU117" s="45"/>
      <c r="AV117" s="45"/>
      <c r="AW117" s="45"/>
      <c r="AX117" s="45"/>
      <c r="AY117" s="45"/>
      <c r="AZ117" s="45"/>
      <c r="BA117" s="46"/>
      <c r="BB117" s="47"/>
      <c r="BC117" s="48"/>
      <c r="BD117" s="48"/>
      <c r="BE117" s="49"/>
      <c r="BF117" s="50"/>
      <c r="BG117" s="51"/>
      <c r="BH117" s="51"/>
      <c r="BI117" s="51"/>
      <c r="BJ117" s="51" t="s">
        <v>2119</v>
      </c>
      <c r="BK117" s="51"/>
      <c r="BL117" s="51" t="s">
        <v>2078</v>
      </c>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t="s">
        <v>1680</v>
      </c>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2"/>
      <c r="DL117" s="24"/>
      <c r="DM117" s="13"/>
      <c r="DN117" s="120"/>
    </row>
    <row r="118" spans="2:118" ht="12.75">
      <c r="B118" s="146" t="s">
        <v>1617</v>
      </c>
      <c r="C118" s="38" t="s">
        <v>1617</v>
      </c>
      <c r="D118" s="39"/>
      <c r="E118" s="39"/>
      <c r="F118" s="39" t="s">
        <v>831</v>
      </c>
      <c r="G118" s="39" t="s">
        <v>832</v>
      </c>
      <c r="H118" s="39" t="s">
        <v>835</v>
      </c>
      <c r="I118" s="39" t="s">
        <v>2978</v>
      </c>
      <c r="J118" s="39" t="s">
        <v>2690</v>
      </c>
      <c r="K118" s="39">
        <v>33131</v>
      </c>
      <c r="L118" s="39" t="s">
        <v>638</v>
      </c>
      <c r="M118" s="39"/>
      <c r="N118" s="39"/>
      <c r="O118" s="39" t="s">
        <v>2506</v>
      </c>
      <c r="P118" s="39"/>
      <c r="Q118" s="39"/>
      <c r="R118" s="39">
        <v>2013</v>
      </c>
      <c r="S118" s="39">
        <v>2015</v>
      </c>
      <c r="T118" s="39"/>
      <c r="U118" s="39"/>
      <c r="V118" s="39"/>
      <c r="W118" s="39"/>
      <c r="X118" s="39" t="s">
        <v>1617</v>
      </c>
      <c r="Y118" s="40" t="s">
        <v>1618</v>
      </c>
      <c r="Z118" s="41"/>
      <c r="AA118" s="42"/>
      <c r="AB118" s="42"/>
      <c r="AC118" s="42"/>
      <c r="AD118" s="42"/>
      <c r="AE118" s="42"/>
      <c r="AF118" s="42"/>
      <c r="AG118" s="42"/>
      <c r="AH118" s="42"/>
      <c r="AI118" s="42"/>
      <c r="AJ118" s="42"/>
      <c r="AK118" s="42"/>
      <c r="AL118" s="42"/>
      <c r="AM118" s="43"/>
      <c r="AN118" s="44" t="s">
        <v>2324</v>
      </c>
      <c r="AO118" s="45" t="s">
        <v>2324</v>
      </c>
      <c r="AP118" s="45" t="s">
        <v>2414</v>
      </c>
      <c r="AQ118" s="45"/>
      <c r="AR118" s="45"/>
      <c r="AS118" s="45">
        <v>42</v>
      </c>
      <c r="AT118" s="45">
        <v>1</v>
      </c>
      <c r="AU118" s="45">
        <v>6</v>
      </c>
      <c r="AV118" s="45"/>
      <c r="AW118" s="45" t="s">
        <v>916</v>
      </c>
      <c r="AX118" s="45"/>
      <c r="AY118" s="45">
        <v>299</v>
      </c>
      <c r="AZ118" s="45"/>
      <c r="BA118" s="46">
        <v>496</v>
      </c>
      <c r="BB118" s="47"/>
      <c r="BC118" s="48"/>
      <c r="BD118" s="48"/>
      <c r="BE118" s="49"/>
      <c r="BF118" s="50" t="s">
        <v>2152</v>
      </c>
      <c r="BG118" s="51"/>
      <c r="BH118" s="51"/>
      <c r="BI118" s="51" t="s">
        <v>2152</v>
      </c>
      <c r="BJ118" s="51" t="s">
        <v>2152</v>
      </c>
      <c r="BK118" s="51"/>
      <c r="BL118" s="51" t="s">
        <v>2078</v>
      </c>
      <c r="BM118" s="51"/>
      <c r="BN118" s="51"/>
      <c r="BO118" s="51"/>
      <c r="BP118" s="51" t="s">
        <v>1783</v>
      </c>
      <c r="BQ118" s="51"/>
      <c r="BR118" s="51"/>
      <c r="BS118" s="51"/>
      <c r="BT118" s="51" t="s">
        <v>1733</v>
      </c>
      <c r="BU118" s="51"/>
      <c r="BV118" s="51"/>
      <c r="BW118" s="51" t="s">
        <v>1741</v>
      </c>
      <c r="BX118" s="51"/>
      <c r="BY118" s="51"/>
      <c r="BZ118" s="51"/>
      <c r="CA118" s="51">
        <v>33131</v>
      </c>
      <c r="CB118" s="51"/>
      <c r="CC118" s="51"/>
      <c r="CD118" s="51"/>
      <c r="CE118" s="51"/>
      <c r="CF118" s="51"/>
      <c r="CG118" s="51"/>
      <c r="CH118" s="51"/>
      <c r="CI118" s="51"/>
      <c r="CJ118" s="51" t="s">
        <v>1760</v>
      </c>
      <c r="CK118" s="51" t="s">
        <v>1760</v>
      </c>
      <c r="CL118" s="51"/>
      <c r="CM118" s="51"/>
      <c r="CN118" s="51"/>
      <c r="CO118" s="51"/>
      <c r="CP118" s="51" t="s">
        <v>2562</v>
      </c>
      <c r="CQ118" s="51"/>
      <c r="CR118" s="51"/>
      <c r="CS118" s="51"/>
      <c r="CT118" s="51"/>
      <c r="CU118" s="51"/>
      <c r="CV118" s="51"/>
      <c r="CW118" s="51"/>
      <c r="CX118" s="51"/>
      <c r="CY118" s="51"/>
      <c r="CZ118" s="51"/>
      <c r="DA118" s="51"/>
      <c r="DB118" s="51"/>
      <c r="DC118" s="51"/>
      <c r="DD118" s="51"/>
      <c r="DE118" s="51"/>
      <c r="DF118" s="51"/>
      <c r="DG118" s="51"/>
      <c r="DH118" s="51"/>
      <c r="DI118" s="51"/>
      <c r="DJ118" s="51"/>
      <c r="DK118" s="52"/>
      <c r="DL118" s="24"/>
      <c r="DM118" s="13"/>
      <c r="DN118" s="120"/>
    </row>
    <row r="119" spans="2:118" ht="12.75">
      <c r="B119" s="146" t="s">
        <v>1503</v>
      </c>
      <c r="C119" s="38" t="s">
        <v>1503</v>
      </c>
      <c r="D119" s="39" t="s">
        <v>1500</v>
      </c>
      <c r="E119" s="39"/>
      <c r="F119" s="39" t="s">
        <v>831</v>
      </c>
      <c r="G119" s="39" t="s">
        <v>832</v>
      </c>
      <c r="H119" s="39" t="s">
        <v>835</v>
      </c>
      <c r="I119" s="39" t="s">
        <v>2978</v>
      </c>
      <c r="J119" s="39" t="s">
        <v>2644</v>
      </c>
      <c r="K119" s="39">
        <v>33130</v>
      </c>
      <c r="L119" s="39" t="s">
        <v>638</v>
      </c>
      <c r="M119" s="39"/>
      <c r="N119" s="39"/>
      <c r="O119" s="39" t="s">
        <v>2506</v>
      </c>
      <c r="P119" s="39"/>
      <c r="Q119" s="39"/>
      <c r="R119" s="39">
        <v>2006</v>
      </c>
      <c r="S119" s="39">
        <v>2008</v>
      </c>
      <c r="T119" s="39"/>
      <c r="U119" s="39"/>
      <c r="V119" s="39"/>
      <c r="W119" s="39"/>
      <c r="X119" s="39" t="s">
        <v>1500</v>
      </c>
      <c r="Y119" s="40" t="s">
        <v>1501</v>
      </c>
      <c r="Z119" s="41"/>
      <c r="AA119" s="42"/>
      <c r="AB119" s="42"/>
      <c r="AC119" s="42"/>
      <c r="AD119" s="42"/>
      <c r="AE119" s="42"/>
      <c r="AF119" s="42"/>
      <c r="AG119" s="42"/>
      <c r="AH119" s="42"/>
      <c r="AI119" s="42"/>
      <c r="AJ119" s="42"/>
      <c r="AK119" s="42"/>
      <c r="AL119" s="42"/>
      <c r="AM119" s="43"/>
      <c r="AN119" s="44" t="s">
        <v>2300</v>
      </c>
      <c r="AO119" s="45" t="s">
        <v>2300</v>
      </c>
      <c r="AP119" s="45"/>
      <c r="AQ119" s="45"/>
      <c r="AR119" s="45"/>
      <c r="AS119" s="45">
        <v>58</v>
      </c>
      <c r="AT119" s="45"/>
      <c r="AU119" s="45"/>
      <c r="AV119" s="45"/>
      <c r="AW119" s="45" t="s">
        <v>917</v>
      </c>
      <c r="AX119" s="45"/>
      <c r="AY119" s="45">
        <v>710</v>
      </c>
      <c r="AZ119" s="45"/>
      <c r="BA119" s="46"/>
      <c r="BB119" s="47"/>
      <c r="BC119" s="48" t="s">
        <v>2248</v>
      </c>
      <c r="BD119" s="48"/>
      <c r="BE119" s="49" t="s">
        <v>2200</v>
      </c>
      <c r="BF119" s="50"/>
      <c r="BG119" s="51"/>
      <c r="BH119" s="51"/>
      <c r="BI119" s="51"/>
      <c r="BJ119" s="51" t="s">
        <v>2152</v>
      </c>
      <c r="BK119" s="51"/>
      <c r="BL119" s="51" t="s">
        <v>2078</v>
      </c>
      <c r="BM119" s="51"/>
      <c r="BN119" s="51"/>
      <c r="BO119" s="51"/>
      <c r="BP119" s="51"/>
      <c r="BQ119" s="51"/>
      <c r="BR119" s="51"/>
      <c r="BS119" s="51"/>
      <c r="BT119" s="51"/>
      <c r="BU119" s="51"/>
      <c r="BV119" s="51"/>
      <c r="BW119" s="51"/>
      <c r="BX119" s="51"/>
      <c r="BY119" s="51"/>
      <c r="BZ119" s="51"/>
      <c r="CA119" s="51">
        <v>33130</v>
      </c>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2"/>
      <c r="DL119" s="24"/>
      <c r="DM119" s="13"/>
      <c r="DN119" s="120"/>
    </row>
    <row r="120" spans="2:118" ht="12.75">
      <c r="B120" s="146" t="s">
        <v>1499</v>
      </c>
      <c r="C120" s="38" t="s">
        <v>1499</v>
      </c>
      <c r="D120" s="39" t="s">
        <v>1500</v>
      </c>
      <c r="E120" s="39"/>
      <c r="F120" s="39" t="s">
        <v>831</v>
      </c>
      <c r="G120" s="39" t="s">
        <v>832</v>
      </c>
      <c r="H120" s="39" t="s">
        <v>835</v>
      </c>
      <c r="I120" s="39" t="s">
        <v>2978</v>
      </c>
      <c r="J120" s="39" t="s">
        <v>2645</v>
      </c>
      <c r="K120" s="39">
        <v>33130</v>
      </c>
      <c r="L120" s="39" t="s">
        <v>638</v>
      </c>
      <c r="M120" s="39"/>
      <c r="N120" s="39"/>
      <c r="O120" s="39" t="s">
        <v>2506</v>
      </c>
      <c r="P120" s="39"/>
      <c r="Q120" s="39"/>
      <c r="R120" s="39"/>
      <c r="S120" s="39">
        <v>2008</v>
      </c>
      <c r="T120" s="39"/>
      <c r="U120" s="39"/>
      <c r="V120" s="39"/>
      <c r="W120" s="39"/>
      <c r="X120" s="39" t="s">
        <v>1500</v>
      </c>
      <c r="Y120" s="40" t="s">
        <v>1501</v>
      </c>
      <c r="Z120" s="41"/>
      <c r="AA120" s="42"/>
      <c r="AB120" s="42"/>
      <c r="AC120" s="42"/>
      <c r="AD120" s="42"/>
      <c r="AE120" s="42"/>
      <c r="AF120" s="42"/>
      <c r="AG120" s="42"/>
      <c r="AH120" s="42"/>
      <c r="AI120" s="42"/>
      <c r="AJ120" s="42"/>
      <c r="AK120" s="42"/>
      <c r="AL120" s="42"/>
      <c r="AM120" s="43"/>
      <c r="AN120" s="44" t="s">
        <v>2300</v>
      </c>
      <c r="AO120" s="45" t="s">
        <v>2300</v>
      </c>
      <c r="AP120" s="45"/>
      <c r="AQ120" s="45"/>
      <c r="AR120" s="45"/>
      <c r="AS120" s="45">
        <v>58</v>
      </c>
      <c r="AT120" s="45"/>
      <c r="AU120" s="45"/>
      <c r="AV120" s="45"/>
      <c r="AW120" s="45" t="s">
        <v>918</v>
      </c>
      <c r="AX120" s="45"/>
      <c r="AY120" s="45">
        <v>599</v>
      </c>
      <c r="AZ120" s="45"/>
      <c r="BA120" s="46"/>
      <c r="BB120" s="47"/>
      <c r="BC120" s="48" t="s">
        <v>2248</v>
      </c>
      <c r="BD120" s="48"/>
      <c r="BE120" s="49" t="s">
        <v>2200</v>
      </c>
      <c r="BF120" s="50"/>
      <c r="BG120" s="51"/>
      <c r="BH120" s="51"/>
      <c r="BI120" s="51"/>
      <c r="BJ120" s="51" t="s">
        <v>2152</v>
      </c>
      <c r="BK120" s="51"/>
      <c r="BL120" s="51" t="s">
        <v>2078</v>
      </c>
      <c r="BM120" s="51"/>
      <c r="BN120" s="51"/>
      <c r="BO120" s="51"/>
      <c r="BP120" s="51"/>
      <c r="BQ120" s="51"/>
      <c r="BR120" s="51"/>
      <c r="BS120" s="51"/>
      <c r="BT120" s="51"/>
      <c r="BU120" s="51"/>
      <c r="BV120" s="51"/>
      <c r="BW120" s="51"/>
      <c r="BX120" s="51"/>
      <c r="BY120" s="51"/>
      <c r="BZ120" s="51"/>
      <c r="CA120" s="51">
        <v>33130</v>
      </c>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2"/>
      <c r="DL120" s="24"/>
      <c r="DM120" s="13"/>
      <c r="DN120" s="120"/>
    </row>
    <row r="121" spans="2:118" ht="12.75">
      <c r="B121" s="146" t="s">
        <v>3078</v>
      </c>
      <c r="C121" s="38" t="s">
        <v>3078</v>
      </c>
      <c r="D121" s="39"/>
      <c r="E121" s="39"/>
      <c r="F121" s="39" t="s">
        <v>831</v>
      </c>
      <c r="G121" s="39" t="s">
        <v>685</v>
      </c>
      <c r="H121" s="39" t="s">
        <v>835</v>
      </c>
      <c r="I121" s="39" t="s">
        <v>2978</v>
      </c>
      <c r="J121" s="39" t="s">
        <v>2770</v>
      </c>
      <c r="K121" s="39">
        <v>33130</v>
      </c>
      <c r="L121" s="39" t="s">
        <v>515</v>
      </c>
      <c r="M121" s="39"/>
      <c r="N121" s="39"/>
      <c r="O121" s="39" t="s">
        <v>2506</v>
      </c>
      <c r="P121" s="39"/>
      <c r="Q121" s="39">
        <v>2013</v>
      </c>
      <c r="R121" s="39">
        <v>2015</v>
      </c>
      <c r="S121" s="39">
        <v>2019</v>
      </c>
      <c r="T121" s="39"/>
      <c r="U121" s="39"/>
      <c r="V121" s="39"/>
      <c r="W121" s="39"/>
      <c r="X121" s="39"/>
      <c r="Y121" s="40"/>
      <c r="Z121" s="41"/>
      <c r="AA121" s="42"/>
      <c r="AB121" s="42"/>
      <c r="AC121" s="42"/>
      <c r="AD121" s="42"/>
      <c r="AE121" s="42"/>
      <c r="AF121" s="42"/>
      <c r="AG121" s="42"/>
      <c r="AH121" s="42"/>
      <c r="AI121" s="42"/>
      <c r="AJ121" s="42"/>
      <c r="AK121" s="42"/>
      <c r="AL121" s="42"/>
      <c r="AM121" s="43"/>
      <c r="AN121" s="44"/>
      <c r="AO121" s="45"/>
      <c r="AP121" s="45"/>
      <c r="AQ121" s="45"/>
      <c r="AR121" s="45"/>
      <c r="AS121" s="45">
        <v>24</v>
      </c>
      <c r="AT121" s="45"/>
      <c r="AU121" s="45"/>
      <c r="AV121" s="45"/>
      <c r="AW121" s="45"/>
      <c r="AX121" s="45"/>
      <c r="AY121" s="45"/>
      <c r="AZ121" s="45">
        <v>230</v>
      </c>
      <c r="BA121" s="46"/>
      <c r="BB121" s="47"/>
      <c r="BC121" s="48"/>
      <c r="BD121" s="48"/>
      <c r="BE121" s="49"/>
      <c r="BF121" s="50"/>
      <c r="BG121" s="51"/>
      <c r="BH121" s="51"/>
      <c r="BI121" s="51"/>
      <c r="BJ121" s="51" t="s">
        <v>2130</v>
      </c>
      <c r="BK121" s="51"/>
      <c r="BL121" s="51"/>
      <c r="BM121" s="51"/>
      <c r="BN121" s="51"/>
      <c r="BO121" s="51"/>
      <c r="BP121" s="51"/>
      <c r="BQ121" s="51"/>
      <c r="BR121" s="51"/>
      <c r="BS121" s="51"/>
      <c r="BT121" s="51"/>
      <c r="BU121" s="51"/>
      <c r="BV121" s="51"/>
      <c r="BW121" s="51"/>
      <c r="BX121" s="51"/>
      <c r="BY121" s="51"/>
      <c r="BZ121" s="51"/>
      <c r="CA121" s="51">
        <v>33130</v>
      </c>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2"/>
      <c r="DL121" s="24"/>
      <c r="DM121" s="13"/>
      <c r="DN121" s="120"/>
    </row>
    <row r="122" spans="2:118" ht="12.75">
      <c r="B122" s="146" t="s">
        <v>1957</v>
      </c>
      <c r="C122" s="38" t="s">
        <v>1957</v>
      </c>
      <c r="D122" s="39"/>
      <c r="E122" s="39"/>
      <c r="F122" s="39" t="s">
        <v>831</v>
      </c>
      <c r="G122" s="39" t="s">
        <v>832</v>
      </c>
      <c r="H122" s="39" t="s">
        <v>835</v>
      </c>
      <c r="I122" s="39" t="s">
        <v>2978</v>
      </c>
      <c r="J122" s="39" t="s">
        <v>2637</v>
      </c>
      <c r="K122" s="39">
        <v>33130</v>
      </c>
      <c r="L122" s="39" t="s">
        <v>345</v>
      </c>
      <c r="M122" s="39"/>
      <c r="N122" s="39"/>
      <c r="O122" s="39" t="s">
        <v>2506</v>
      </c>
      <c r="P122" s="39"/>
      <c r="Q122" s="39"/>
      <c r="R122" s="39">
        <v>2005</v>
      </c>
      <c r="S122" s="39">
        <v>2008</v>
      </c>
      <c r="T122" s="39"/>
      <c r="U122" s="39"/>
      <c r="V122" s="39"/>
      <c r="W122" s="39"/>
      <c r="X122" s="39"/>
      <c r="Y122" s="40"/>
      <c r="Z122" s="41"/>
      <c r="AA122" s="42"/>
      <c r="AB122" s="42"/>
      <c r="AC122" s="42"/>
      <c r="AD122" s="42"/>
      <c r="AE122" s="42"/>
      <c r="AF122" s="42"/>
      <c r="AG122" s="42"/>
      <c r="AH122" s="42"/>
      <c r="AI122" s="42"/>
      <c r="AJ122" s="42"/>
      <c r="AK122" s="42"/>
      <c r="AL122" s="42"/>
      <c r="AM122" s="43"/>
      <c r="AN122" s="44" t="s">
        <v>2396</v>
      </c>
      <c r="AO122" s="45" t="s">
        <v>2396</v>
      </c>
      <c r="AP122" s="45"/>
      <c r="AQ122" s="45"/>
      <c r="AR122" s="45"/>
      <c r="AS122" s="45">
        <v>52</v>
      </c>
      <c r="AT122" s="45"/>
      <c r="AU122" s="45"/>
      <c r="AV122" s="45"/>
      <c r="AW122" s="45"/>
      <c r="AX122" s="45"/>
      <c r="AY122" s="45">
        <v>433</v>
      </c>
      <c r="AZ122" s="45"/>
      <c r="BA122" s="46"/>
      <c r="BB122" s="47"/>
      <c r="BC122" s="48" t="s">
        <v>2240</v>
      </c>
      <c r="BD122" s="48"/>
      <c r="BE122" s="49" t="s">
        <v>2192</v>
      </c>
      <c r="BF122" s="50"/>
      <c r="BG122" s="51"/>
      <c r="BH122" s="51"/>
      <c r="BI122" s="51"/>
      <c r="BJ122" s="51"/>
      <c r="BK122" s="51"/>
      <c r="BL122" s="51"/>
      <c r="BM122" s="51"/>
      <c r="BN122" s="51"/>
      <c r="BO122" s="51"/>
      <c r="BP122" s="51"/>
      <c r="BQ122" s="51"/>
      <c r="BR122" s="51"/>
      <c r="BS122" s="51"/>
      <c r="BT122" s="51"/>
      <c r="BU122" s="51"/>
      <c r="BV122" s="51"/>
      <c r="BW122" s="51" t="s">
        <v>2147</v>
      </c>
      <c r="BX122" s="51"/>
      <c r="BY122" s="51"/>
      <c r="BZ122" s="51"/>
      <c r="CA122" s="51">
        <v>33130</v>
      </c>
      <c r="CB122" s="51"/>
      <c r="CC122" s="51"/>
      <c r="CD122" s="51"/>
      <c r="CE122" s="51"/>
      <c r="CF122" s="51"/>
      <c r="CG122" s="51"/>
      <c r="CH122" s="51"/>
      <c r="CI122" s="51" t="s">
        <v>1752</v>
      </c>
      <c r="CJ122" s="51"/>
      <c r="CK122" s="51"/>
      <c r="CL122" s="51"/>
      <c r="CM122" s="51"/>
      <c r="CN122" s="51"/>
      <c r="CO122" s="51"/>
      <c r="CP122" s="51"/>
      <c r="CQ122" s="51"/>
      <c r="CR122" s="51"/>
      <c r="CS122" s="51"/>
      <c r="CT122" s="51"/>
      <c r="CU122" s="51"/>
      <c r="CV122" s="51"/>
      <c r="CW122" s="51"/>
      <c r="CX122" s="51"/>
      <c r="CY122" s="51" t="s">
        <v>2521</v>
      </c>
      <c r="CZ122" s="51"/>
      <c r="DA122" s="51"/>
      <c r="DB122" s="51"/>
      <c r="DC122" s="51"/>
      <c r="DD122" s="51"/>
      <c r="DE122" s="51"/>
      <c r="DF122" s="51"/>
      <c r="DG122" s="51"/>
      <c r="DH122" s="51"/>
      <c r="DI122" s="51"/>
      <c r="DJ122" s="51"/>
      <c r="DK122" s="52"/>
      <c r="DL122" s="24"/>
      <c r="DM122" s="13"/>
      <c r="DN122" s="120"/>
    </row>
    <row r="123" spans="2:118" ht="12.75">
      <c r="B123" s="146" t="s">
        <v>1910</v>
      </c>
      <c r="C123" s="38" t="s">
        <v>1910</v>
      </c>
      <c r="D123" s="39"/>
      <c r="E123" s="39"/>
      <c r="F123" s="39" t="s">
        <v>831</v>
      </c>
      <c r="G123" s="39" t="s">
        <v>841</v>
      </c>
      <c r="H123" s="39" t="s">
        <v>835</v>
      </c>
      <c r="I123" s="39" t="s">
        <v>2978</v>
      </c>
      <c r="J123" s="39"/>
      <c r="K123" s="39">
        <v>33131</v>
      </c>
      <c r="L123" s="39" t="s">
        <v>345</v>
      </c>
      <c r="M123" s="39"/>
      <c r="N123" s="39"/>
      <c r="O123" s="39" t="s">
        <v>2506</v>
      </c>
      <c r="P123" s="39"/>
      <c r="Q123" s="39"/>
      <c r="R123" s="39"/>
      <c r="S123" s="39"/>
      <c r="T123" s="39"/>
      <c r="U123" s="39"/>
      <c r="V123" s="39"/>
      <c r="W123" s="39"/>
      <c r="X123" s="39"/>
      <c r="Y123" s="40"/>
      <c r="Z123" s="41"/>
      <c r="AA123" s="42"/>
      <c r="AB123" s="42"/>
      <c r="AC123" s="42"/>
      <c r="AD123" s="42"/>
      <c r="AE123" s="42"/>
      <c r="AF123" s="42"/>
      <c r="AG123" s="42"/>
      <c r="AH123" s="42"/>
      <c r="AI123" s="42"/>
      <c r="AJ123" s="42"/>
      <c r="AK123" s="42"/>
      <c r="AL123" s="42"/>
      <c r="AM123" s="43"/>
      <c r="AN123" s="44" t="s">
        <v>2370</v>
      </c>
      <c r="AO123" s="45" t="s">
        <v>2370</v>
      </c>
      <c r="AP123" s="45"/>
      <c r="AQ123" s="45"/>
      <c r="AR123" s="45"/>
      <c r="AS123" s="45">
        <v>65</v>
      </c>
      <c r="AT123" s="45"/>
      <c r="AU123" s="45"/>
      <c r="AV123" s="45"/>
      <c r="AW123" s="45" t="s">
        <v>919</v>
      </c>
      <c r="AX123" s="45"/>
      <c r="AY123" s="45">
        <v>589</v>
      </c>
      <c r="AZ123" s="45"/>
      <c r="BA123" s="46"/>
      <c r="BB123" s="47"/>
      <c r="BC123" s="48"/>
      <c r="BD123" s="48"/>
      <c r="BE123" s="49"/>
      <c r="BF123" s="50"/>
      <c r="BG123" s="51"/>
      <c r="BH123" s="51"/>
      <c r="BI123" s="51"/>
      <c r="BJ123" s="51" t="s">
        <v>2094</v>
      </c>
      <c r="BK123" s="51"/>
      <c r="BL123" s="51" t="s">
        <v>1802</v>
      </c>
      <c r="BM123" s="51"/>
      <c r="BN123" s="51"/>
      <c r="BO123" s="51"/>
      <c r="BP123" s="51"/>
      <c r="BQ123" s="51"/>
      <c r="BR123" s="51"/>
      <c r="BS123" s="51"/>
      <c r="BT123" s="51"/>
      <c r="BU123" s="51"/>
      <c r="BV123" s="51"/>
      <c r="BW123" s="51"/>
      <c r="BX123" s="51"/>
      <c r="BY123" s="51"/>
      <c r="BZ123" s="51"/>
      <c r="CA123" s="51">
        <v>33131</v>
      </c>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2"/>
      <c r="DL123" s="24"/>
      <c r="DM123" s="13"/>
      <c r="DN123" s="120"/>
    </row>
    <row r="124" spans="2:118" ht="12.75">
      <c r="B124" s="146" t="s">
        <v>681</v>
      </c>
      <c r="C124" s="38" t="s">
        <v>681</v>
      </c>
      <c r="D124" s="39"/>
      <c r="E124" s="39"/>
      <c r="F124" s="39" t="s">
        <v>831</v>
      </c>
      <c r="G124" s="39" t="s">
        <v>841</v>
      </c>
      <c r="H124" s="39" t="s">
        <v>835</v>
      </c>
      <c r="I124" s="39" t="s">
        <v>2978</v>
      </c>
      <c r="J124" s="39"/>
      <c r="K124" s="39"/>
      <c r="L124" s="39" t="s">
        <v>2858</v>
      </c>
      <c r="M124" s="39"/>
      <c r="N124" s="39"/>
      <c r="O124" s="39"/>
      <c r="P124" s="39"/>
      <c r="Q124" s="39"/>
      <c r="R124" s="39"/>
      <c r="S124" s="39"/>
      <c r="T124" s="39"/>
      <c r="U124" s="39"/>
      <c r="V124" s="39"/>
      <c r="W124" s="39"/>
      <c r="X124" s="39"/>
      <c r="Y124" s="40"/>
      <c r="Z124" s="41"/>
      <c r="AA124" s="42"/>
      <c r="AB124" s="42"/>
      <c r="AC124" s="42"/>
      <c r="AD124" s="42"/>
      <c r="AE124" s="42"/>
      <c r="AF124" s="42"/>
      <c r="AG124" s="42"/>
      <c r="AH124" s="42"/>
      <c r="AI124" s="42"/>
      <c r="AJ124" s="42"/>
      <c r="AK124" s="42"/>
      <c r="AL124" s="42"/>
      <c r="AM124" s="43"/>
      <c r="AN124" s="44"/>
      <c r="AO124" s="45" t="s">
        <v>2372</v>
      </c>
      <c r="AP124" s="45"/>
      <c r="AQ124" s="45"/>
      <c r="AR124" s="45"/>
      <c r="AS124" s="45">
        <v>155</v>
      </c>
      <c r="AT124" s="45"/>
      <c r="AU124" s="45"/>
      <c r="AV124" s="45"/>
      <c r="AW124" s="45"/>
      <c r="AX124" s="45"/>
      <c r="AY124" s="45"/>
      <c r="AZ124" s="45"/>
      <c r="BA124" s="46"/>
      <c r="BB124" s="47"/>
      <c r="BC124" s="48"/>
      <c r="BD124" s="48"/>
      <c r="BE124" s="49"/>
      <c r="BF124" s="50"/>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2"/>
      <c r="DL124" s="24"/>
      <c r="DM124" s="13"/>
      <c r="DN124" s="120"/>
    </row>
    <row r="125" spans="2:118" ht="12.75">
      <c r="B125" s="146" t="s">
        <v>3005</v>
      </c>
      <c r="C125" s="38" t="s">
        <v>3005</v>
      </c>
      <c r="D125" s="39"/>
      <c r="E125" s="39" t="s">
        <v>3006</v>
      </c>
      <c r="F125" s="39" t="s">
        <v>831</v>
      </c>
      <c r="G125" s="39" t="s">
        <v>683</v>
      </c>
      <c r="H125" s="39" t="s">
        <v>835</v>
      </c>
      <c r="I125" s="39" t="s">
        <v>2978</v>
      </c>
      <c r="J125" s="39" t="s">
        <v>2607</v>
      </c>
      <c r="K125" s="39"/>
      <c r="L125" s="39" t="s">
        <v>2820</v>
      </c>
      <c r="M125" s="39"/>
      <c r="N125" s="39"/>
      <c r="O125" s="39"/>
      <c r="P125" s="39"/>
      <c r="Q125" s="39">
        <v>2014</v>
      </c>
      <c r="R125" s="39">
        <v>2019</v>
      </c>
      <c r="S125" s="39">
        <v>2022</v>
      </c>
      <c r="T125" s="39"/>
      <c r="U125" s="39"/>
      <c r="V125" s="39"/>
      <c r="W125" s="39"/>
      <c r="X125" s="39"/>
      <c r="Y125" s="40"/>
      <c r="Z125" s="41"/>
      <c r="AA125" s="42"/>
      <c r="AB125" s="42"/>
      <c r="AC125" s="42"/>
      <c r="AD125" s="42"/>
      <c r="AE125" s="42"/>
      <c r="AF125" s="42"/>
      <c r="AG125" s="42"/>
      <c r="AH125" s="42"/>
      <c r="AI125" s="42"/>
      <c r="AJ125" s="42"/>
      <c r="AK125" s="42"/>
      <c r="AL125" s="42"/>
      <c r="AM125" s="43"/>
      <c r="AN125" s="44" t="s">
        <v>2364</v>
      </c>
      <c r="AO125" s="45" t="s">
        <v>2364</v>
      </c>
      <c r="AP125" s="45"/>
      <c r="AQ125" s="45"/>
      <c r="AR125" s="45"/>
      <c r="AS125" s="45">
        <v>77</v>
      </c>
      <c r="AT125" s="45"/>
      <c r="AU125" s="45"/>
      <c r="AV125" s="45"/>
      <c r="AW125" s="45"/>
      <c r="AX125" s="45"/>
      <c r="AY125" s="45">
        <v>450</v>
      </c>
      <c r="AZ125" s="45">
        <v>332</v>
      </c>
      <c r="BA125" s="46">
        <v>516</v>
      </c>
      <c r="BB125" s="47"/>
      <c r="BC125" s="48"/>
      <c r="BD125" s="48"/>
      <c r="BE125" s="49"/>
      <c r="BF125" s="50"/>
      <c r="BG125" s="51"/>
      <c r="BH125" s="51"/>
      <c r="BI125" s="51"/>
      <c r="BJ125" s="51" t="s">
        <v>2087</v>
      </c>
      <c r="BK125" s="51"/>
      <c r="BL125" s="51" t="s">
        <v>2078</v>
      </c>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t="s">
        <v>2552</v>
      </c>
      <c r="CQ125" s="51"/>
      <c r="CR125" s="51"/>
      <c r="CS125" s="51"/>
      <c r="CT125" s="51"/>
      <c r="CU125" s="51"/>
      <c r="CV125" s="51"/>
      <c r="CW125" s="51"/>
      <c r="CX125" s="51"/>
      <c r="CY125" s="51"/>
      <c r="CZ125" s="51"/>
      <c r="DA125" s="51"/>
      <c r="DB125" s="51"/>
      <c r="DC125" s="51"/>
      <c r="DD125" s="51"/>
      <c r="DE125" s="51"/>
      <c r="DF125" s="51"/>
      <c r="DG125" s="51"/>
      <c r="DH125" s="51"/>
      <c r="DI125" s="51"/>
      <c r="DJ125" s="51"/>
      <c r="DK125" s="52"/>
      <c r="DL125" s="24"/>
      <c r="DM125" s="13"/>
      <c r="DN125" s="120"/>
    </row>
    <row r="126" spans="2:118" ht="12.75">
      <c r="B126" s="146" t="s">
        <v>1552</v>
      </c>
      <c r="C126" s="38" t="s">
        <v>1552</v>
      </c>
      <c r="D126" s="39"/>
      <c r="E126" s="39" t="s">
        <v>1553</v>
      </c>
      <c r="F126" s="39" t="s">
        <v>831</v>
      </c>
      <c r="G126" s="39" t="s">
        <v>832</v>
      </c>
      <c r="H126" s="39" t="s">
        <v>835</v>
      </c>
      <c r="I126" s="39" t="s">
        <v>2978</v>
      </c>
      <c r="J126" s="39" t="s">
        <v>2660</v>
      </c>
      <c r="K126" s="39">
        <v>33131</v>
      </c>
      <c r="L126" s="39" t="s">
        <v>638</v>
      </c>
      <c r="M126" s="39"/>
      <c r="N126" s="39"/>
      <c r="O126" s="39" t="s">
        <v>2506</v>
      </c>
      <c r="P126" s="39"/>
      <c r="Q126" s="39"/>
      <c r="R126" s="39">
        <v>2002</v>
      </c>
      <c r="S126" s="39">
        <v>2004</v>
      </c>
      <c r="T126" s="39"/>
      <c r="U126" s="39"/>
      <c r="V126" s="39"/>
      <c r="W126" s="39"/>
      <c r="X126" s="39"/>
      <c r="Y126" s="40"/>
      <c r="Z126" s="41"/>
      <c r="AA126" s="42"/>
      <c r="AB126" s="42"/>
      <c r="AC126" s="42"/>
      <c r="AD126" s="42"/>
      <c r="AE126" s="42"/>
      <c r="AF126" s="42"/>
      <c r="AG126" s="42"/>
      <c r="AH126" s="42"/>
      <c r="AI126" s="42"/>
      <c r="AJ126" s="42"/>
      <c r="AK126" s="42"/>
      <c r="AL126" s="42"/>
      <c r="AM126" s="43"/>
      <c r="AN126" s="44" t="s">
        <v>2459</v>
      </c>
      <c r="AO126" s="45" t="s">
        <v>2459</v>
      </c>
      <c r="AP126" s="45"/>
      <c r="AQ126" s="45"/>
      <c r="AR126" s="45"/>
      <c r="AS126" s="45">
        <v>49</v>
      </c>
      <c r="AT126" s="45"/>
      <c r="AU126" s="45"/>
      <c r="AV126" s="45"/>
      <c r="AW126" s="45"/>
      <c r="AX126" s="45"/>
      <c r="AY126" s="45">
        <v>326</v>
      </c>
      <c r="AZ126" s="45"/>
      <c r="BA126" s="46"/>
      <c r="BB126" s="47"/>
      <c r="BC126" s="48"/>
      <c r="BD126" s="48"/>
      <c r="BE126" s="49" t="s">
        <v>2217</v>
      </c>
      <c r="BF126" s="50"/>
      <c r="BG126" s="51"/>
      <c r="BH126" s="51"/>
      <c r="BI126" s="51"/>
      <c r="BJ126" s="51" t="s">
        <v>2153</v>
      </c>
      <c r="BK126" s="51"/>
      <c r="BL126" s="51" t="s">
        <v>1801</v>
      </c>
      <c r="BM126" s="51"/>
      <c r="BN126" s="51"/>
      <c r="BO126" s="51"/>
      <c r="BP126" s="51"/>
      <c r="BQ126" s="51"/>
      <c r="BR126" s="51"/>
      <c r="BS126" s="51"/>
      <c r="BT126" s="51"/>
      <c r="BU126" s="51"/>
      <c r="BV126" s="51"/>
      <c r="BW126" s="51" t="s">
        <v>1722</v>
      </c>
      <c r="BX126" s="51"/>
      <c r="BY126" s="51"/>
      <c r="BZ126" s="51"/>
      <c r="CA126" s="51">
        <v>33131</v>
      </c>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t="s">
        <v>2595</v>
      </c>
      <c r="DC126" s="51"/>
      <c r="DD126" s="51"/>
      <c r="DE126" s="51"/>
      <c r="DF126" s="51"/>
      <c r="DG126" s="51"/>
      <c r="DH126" s="51"/>
      <c r="DI126" s="51"/>
      <c r="DJ126" s="51"/>
      <c r="DK126" s="52"/>
      <c r="DL126" s="24"/>
      <c r="DM126" s="13"/>
      <c r="DN126" s="120"/>
    </row>
    <row r="127" spans="2:118" ht="12.75">
      <c r="B127" s="146" t="s">
        <v>3073</v>
      </c>
      <c r="C127" s="38" t="s">
        <v>3073</v>
      </c>
      <c r="D127" s="39"/>
      <c r="E127" s="39" t="s">
        <v>3074</v>
      </c>
      <c r="F127" s="39" t="s">
        <v>831</v>
      </c>
      <c r="G127" s="39" t="s">
        <v>844</v>
      </c>
      <c r="H127" s="39" t="s">
        <v>835</v>
      </c>
      <c r="I127" s="39" t="s">
        <v>2978</v>
      </c>
      <c r="J127" s="39" t="s">
        <v>2765</v>
      </c>
      <c r="K127" s="39">
        <v>33136</v>
      </c>
      <c r="L127" s="39" t="s">
        <v>638</v>
      </c>
      <c r="M127" s="39"/>
      <c r="N127" s="39"/>
      <c r="O127" s="39" t="s">
        <v>2506</v>
      </c>
      <c r="P127" s="39"/>
      <c r="Q127" s="39"/>
      <c r="R127" s="39">
        <v>2007</v>
      </c>
      <c r="S127" s="39"/>
      <c r="T127" s="39"/>
      <c r="U127" s="39"/>
      <c r="V127" s="39"/>
      <c r="W127" s="39"/>
      <c r="X127" s="39" t="s">
        <v>3073</v>
      </c>
      <c r="Y127" s="40" t="s">
        <v>3075</v>
      </c>
      <c r="Z127" s="41"/>
      <c r="AA127" s="42"/>
      <c r="AB127" s="42"/>
      <c r="AC127" s="42"/>
      <c r="AD127" s="42"/>
      <c r="AE127" s="42"/>
      <c r="AF127" s="42"/>
      <c r="AG127" s="42"/>
      <c r="AH127" s="42"/>
      <c r="AI127" s="42"/>
      <c r="AJ127" s="42"/>
      <c r="AK127" s="42"/>
      <c r="AL127" s="42"/>
      <c r="AM127" s="43"/>
      <c r="AN127" s="44"/>
      <c r="AO127" s="45"/>
      <c r="AP127" s="45"/>
      <c r="AQ127" s="45"/>
      <c r="AR127" s="45"/>
      <c r="AS127" s="45">
        <v>34</v>
      </c>
      <c r="AT127" s="45"/>
      <c r="AU127" s="45"/>
      <c r="AV127" s="45"/>
      <c r="AW127" s="45"/>
      <c r="AX127" s="45"/>
      <c r="AY127" s="45">
        <v>153</v>
      </c>
      <c r="AZ127" s="45"/>
      <c r="BA127" s="46"/>
      <c r="BB127" s="47"/>
      <c r="BC127" s="48"/>
      <c r="BD127" s="48"/>
      <c r="BE127" s="49"/>
      <c r="BF127" s="50"/>
      <c r="BG127" s="51"/>
      <c r="BH127" s="51"/>
      <c r="BI127" s="51"/>
      <c r="BJ127" s="51" t="s">
        <v>2127</v>
      </c>
      <c r="BK127" s="51"/>
      <c r="BL127" s="51"/>
      <c r="BM127" s="51"/>
      <c r="BN127" s="51"/>
      <c r="BO127" s="51"/>
      <c r="BP127" s="51"/>
      <c r="BQ127" s="51"/>
      <c r="BR127" s="51"/>
      <c r="BS127" s="51"/>
      <c r="BT127" s="51"/>
      <c r="BU127" s="51"/>
      <c r="BV127" s="51"/>
      <c r="BW127" s="51"/>
      <c r="BX127" s="51"/>
      <c r="BY127" s="51"/>
      <c r="BZ127" s="51"/>
      <c r="CA127" s="51">
        <v>33136</v>
      </c>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2"/>
      <c r="DL127" s="24"/>
      <c r="DM127" s="13"/>
      <c r="DN127" s="120"/>
    </row>
    <row r="128" spans="2:118" ht="12.75">
      <c r="B128" s="146" t="s">
        <v>1603</v>
      </c>
      <c r="C128" s="38" t="s">
        <v>1603</v>
      </c>
      <c r="D128" s="39"/>
      <c r="E128" s="39"/>
      <c r="F128" s="39" t="s">
        <v>831</v>
      </c>
      <c r="G128" s="39" t="s">
        <v>832</v>
      </c>
      <c r="H128" s="39" t="s">
        <v>835</v>
      </c>
      <c r="I128" s="39" t="s">
        <v>2978</v>
      </c>
      <c r="J128" s="39" t="s">
        <v>2685</v>
      </c>
      <c r="K128" s="39">
        <v>33130</v>
      </c>
      <c r="L128" s="39" t="s">
        <v>638</v>
      </c>
      <c r="M128" s="39"/>
      <c r="N128" s="39"/>
      <c r="O128" s="39" t="s">
        <v>2506</v>
      </c>
      <c r="P128" s="39"/>
      <c r="Q128" s="39"/>
      <c r="R128" s="39">
        <v>2004</v>
      </c>
      <c r="S128" s="39">
        <v>2007</v>
      </c>
      <c r="T128" s="39"/>
      <c r="U128" s="39"/>
      <c r="V128" s="39"/>
      <c r="W128" s="39"/>
      <c r="X128" s="39"/>
      <c r="Y128" s="40"/>
      <c r="Z128" s="41"/>
      <c r="AA128" s="42"/>
      <c r="AB128" s="42"/>
      <c r="AC128" s="42"/>
      <c r="AD128" s="42"/>
      <c r="AE128" s="42"/>
      <c r="AF128" s="42"/>
      <c r="AG128" s="42"/>
      <c r="AH128" s="42"/>
      <c r="AI128" s="42"/>
      <c r="AJ128" s="42"/>
      <c r="AK128" s="42"/>
      <c r="AL128" s="42"/>
      <c r="AM128" s="43"/>
      <c r="AN128" s="44" t="s">
        <v>2306</v>
      </c>
      <c r="AO128" s="45" t="s">
        <v>2306</v>
      </c>
      <c r="AP128" s="45"/>
      <c r="AQ128" s="45"/>
      <c r="AR128" s="45"/>
      <c r="AS128" s="45">
        <v>44</v>
      </c>
      <c r="AT128" s="45"/>
      <c r="AU128" s="45"/>
      <c r="AV128" s="45"/>
      <c r="AW128" s="45" t="s">
        <v>920</v>
      </c>
      <c r="AX128" s="45"/>
      <c r="AY128" s="45">
        <v>455</v>
      </c>
      <c r="AZ128" s="45"/>
      <c r="BA128" s="46">
        <v>522</v>
      </c>
      <c r="BB128" s="47"/>
      <c r="BC128" s="48"/>
      <c r="BD128" s="48"/>
      <c r="BE128" s="49"/>
      <c r="BF128" s="50"/>
      <c r="BG128" s="51"/>
      <c r="BH128" s="51"/>
      <c r="BI128" s="51"/>
      <c r="BJ128" s="51"/>
      <c r="BK128" s="51"/>
      <c r="BL128" s="51" t="s">
        <v>2078</v>
      </c>
      <c r="BM128" s="51"/>
      <c r="BN128" s="51"/>
      <c r="BO128" s="51"/>
      <c r="BP128" s="51"/>
      <c r="BQ128" s="51"/>
      <c r="BR128" s="51"/>
      <c r="BS128" s="51"/>
      <c r="BT128" s="51"/>
      <c r="BU128" s="51"/>
      <c r="BV128" s="51"/>
      <c r="BW128" s="51" t="s">
        <v>1700</v>
      </c>
      <c r="BX128" s="51"/>
      <c r="BY128" s="51"/>
      <c r="BZ128" s="51"/>
      <c r="CA128" s="51">
        <v>33130</v>
      </c>
      <c r="CB128" s="51"/>
      <c r="CC128" s="51"/>
      <c r="CD128" s="51"/>
      <c r="CE128" s="51"/>
      <c r="CF128" s="51"/>
      <c r="CG128" s="51"/>
      <c r="CH128" s="51"/>
      <c r="CI128" s="51"/>
      <c r="CJ128" s="51"/>
      <c r="CK128" s="51"/>
      <c r="CL128" s="51"/>
      <c r="CM128" s="51"/>
      <c r="CN128" s="51"/>
      <c r="CO128" s="51"/>
      <c r="CP128" s="51" t="s">
        <v>2528</v>
      </c>
      <c r="CQ128" s="51"/>
      <c r="CR128" s="51"/>
      <c r="CS128" s="51"/>
      <c r="CT128" s="51"/>
      <c r="CU128" s="51"/>
      <c r="CV128" s="51"/>
      <c r="CW128" s="51"/>
      <c r="CX128" s="51"/>
      <c r="CY128" s="51"/>
      <c r="CZ128" s="51"/>
      <c r="DA128" s="51"/>
      <c r="DB128" s="51"/>
      <c r="DC128" s="51"/>
      <c r="DD128" s="51"/>
      <c r="DE128" s="51"/>
      <c r="DF128" s="51"/>
      <c r="DG128" s="51"/>
      <c r="DH128" s="51"/>
      <c r="DI128" s="51"/>
      <c r="DJ128" s="51"/>
      <c r="DK128" s="52"/>
      <c r="DL128" s="24"/>
      <c r="DM128" s="13"/>
      <c r="DN128" s="120"/>
    </row>
    <row r="129" spans="2:118" ht="12.75">
      <c r="B129" s="146" t="s">
        <v>1627</v>
      </c>
      <c r="C129" s="38" t="s">
        <v>1627</v>
      </c>
      <c r="D129" s="39"/>
      <c r="E129" s="39" t="s">
        <v>1628</v>
      </c>
      <c r="F129" s="39" t="s">
        <v>831</v>
      </c>
      <c r="G129" s="39" t="s">
        <v>832</v>
      </c>
      <c r="H129" s="39" t="s">
        <v>835</v>
      </c>
      <c r="I129" s="39" t="s">
        <v>2978</v>
      </c>
      <c r="J129" s="39" t="s">
        <v>2693</v>
      </c>
      <c r="K129" s="39">
        <v>33132</v>
      </c>
      <c r="L129" s="39" t="s">
        <v>638</v>
      </c>
      <c r="M129" s="39"/>
      <c r="N129" s="39"/>
      <c r="O129" s="39" t="s">
        <v>2506</v>
      </c>
      <c r="P129" s="39"/>
      <c r="Q129" s="39"/>
      <c r="R129" s="39">
        <v>2005</v>
      </c>
      <c r="S129" s="39">
        <v>2007</v>
      </c>
      <c r="T129" s="39"/>
      <c r="U129" s="39"/>
      <c r="V129" s="39"/>
      <c r="W129" s="39"/>
      <c r="X129" s="39"/>
      <c r="Y129" s="40"/>
      <c r="Z129" s="41"/>
      <c r="AA129" s="42"/>
      <c r="AB129" s="42"/>
      <c r="AC129" s="42"/>
      <c r="AD129" s="42"/>
      <c r="AE129" s="42"/>
      <c r="AF129" s="42"/>
      <c r="AG129" s="42"/>
      <c r="AH129" s="42"/>
      <c r="AI129" s="42"/>
      <c r="AJ129" s="42"/>
      <c r="AK129" s="42"/>
      <c r="AL129" s="42"/>
      <c r="AM129" s="43"/>
      <c r="AN129" s="44" t="s">
        <v>2388</v>
      </c>
      <c r="AO129" s="45" t="s">
        <v>2388</v>
      </c>
      <c r="AP129" s="45"/>
      <c r="AQ129" s="45"/>
      <c r="AR129" s="45"/>
      <c r="AS129" s="45">
        <v>35</v>
      </c>
      <c r="AT129" s="45"/>
      <c r="AU129" s="45">
        <v>5</v>
      </c>
      <c r="AV129" s="45"/>
      <c r="AW129" s="45" t="s">
        <v>921</v>
      </c>
      <c r="AX129" s="45"/>
      <c r="AY129" s="45">
        <v>496</v>
      </c>
      <c r="AZ129" s="45"/>
      <c r="BA129" s="46"/>
      <c r="BB129" s="47"/>
      <c r="BC129" s="48"/>
      <c r="BD129" s="48"/>
      <c r="BE129" s="49"/>
      <c r="BF129" s="50"/>
      <c r="BG129" s="51"/>
      <c r="BH129" s="51"/>
      <c r="BI129" s="51"/>
      <c r="BJ129" s="51" t="s">
        <v>2152</v>
      </c>
      <c r="BK129" s="51"/>
      <c r="BL129" s="51" t="s">
        <v>2056</v>
      </c>
      <c r="BM129" s="51"/>
      <c r="BN129" s="51"/>
      <c r="BO129" s="51"/>
      <c r="BP129" s="51"/>
      <c r="BQ129" s="51"/>
      <c r="BR129" s="51"/>
      <c r="BS129" s="51"/>
      <c r="BT129" s="51"/>
      <c r="BU129" s="51"/>
      <c r="BV129" s="51"/>
      <c r="BW129" s="51" t="s">
        <v>1699</v>
      </c>
      <c r="BX129" s="51"/>
      <c r="BY129" s="51"/>
      <c r="BZ129" s="51"/>
      <c r="CA129" s="51">
        <v>33132</v>
      </c>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t="s">
        <v>2529</v>
      </c>
      <c r="CZ129" s="51"/>
      <c r="DA129" s="51"/>
      <c r="DB129" s="51"/>
      <c r="DC129" s="51"/>
      <c r="DD129" s="51"/>
      <c r="DE129" s="51"/>
      <c r="DF129" s="51"/>
      <c r="DG129" s="51"/>
      <c r="DH129" s="51"/>
      <c r="DI129" s="51"/>
      <c r="DJ129" s="51"/>
      <c r="DK129" s="52"/>
      <c r="DL129" s="24"/>
      <c r="DM129" s="13"/>
      <c r="DN129" s="120"/>
    </row>
    <row r="130" spans="2:118" ht="12.75">
      <c r="B130" s="146" t="s">
        <v>1585</v>
      </c>
      <c r="C130" s="38" t="s">
        <v>1585</v>
      </c>
      <c r="D130" s="39" t="s">
        <v>1937</v>
      </c>
      <c r="E130" s="39"/>
      <c r="F130" s="39" t="s">
        <v>831</v>
      </c>
      <c r="G130" s="39" t="s">
        <v>683</v>
      </c>
      <c r="H130" s="39" t="s">
        <v>835</v>
      </c>
      <c r="I130" s="39" t="s">
        <v>2978</v>
      </c>
      <c r="J130" s="39" t="s">
        <v>2675</v>
      </c>
      <c r="K130" s="39"/>
      <c r="L130" s="39" t="s">
        <v>638</v>
      </c>
      <c r="M130" s="39"/>
      <c r="N130" s="39"/>
      <c r="O130" s="39"/>
      <c r="P130" s="39"/>
      <c r="Q130" s="39">
        <v>2014</v>
      </c>
      <c r="R130" s="39">
        <v>2018</v>
      </c>
      <c r="S130" s="39">
        <v>2020</v>
      </c>
      <c r="T130" s="39"/>
      <c r="U130" s="39"/>
      <c r="V130" s="39"/>
      <c r="W130" s="39"/>
      <c r="X130" s="39"/>
      <c r="Y130" s="40"/>
      <c r="Z130" s="41"/>
      <c r="AA130" s="42"/>
      <c r="AB130" s="42"/>
      <c r="AC130" s="42"/>
      <c r="AD130" s="42"/>
      <c r="AE130" s="42"/>
      <c r="AF130" s="42"/>
      <c r="AG130" s="42"/>
      <c r="AH130" s="42"/>
      <c r="AI130" s="42"/>
      <c r="AJ130" s="42"/>
      <c r="AK130" s="42"/>
      <c r="AL130" s="42"/>
      <c r="AM130" s="43"/>
      <c r="AN130" s="44"/>
      <c r="AO130" s="45" t="s">
        <v>2273</v>
      </c>
      <c r="AP130" s="45"/>
      <c r="AQ130" s="45"/>
      <c r="AR130" s="45"/>
      <c r="AS130" s="45">
        <v>44</v>
      </c>
      <c r="AT130" s="45"/>
      <c r="AU130" s="45"/>
      <c r="AV130" s="45"/>
      <c r="AW130" s="45"/>
      <c r="AX130" s="45"/>
      <c r="AY130" s="45"/>
      <c r="AZ130" s="45"/>
      <c r="BA130" s="46"/>
      <c r="BB130" s="47"/>
      <c r="BC130" s="48"/>
      <c r="BD130" s="48"/>
      <c r="BE130" s="49"/>
      <c r="BF130" s="50"/>
      <c r="BG130" s="51"/>
      <c r="BH130" s="51"/>
      <c r="BI130" s="51"/>
      <c r="BJ130" s="51" t="s">
        <v>2162</v>
      </c>
      <c r="BK130" s="51"/>
      <c r="BL130" s="51" t="s">
        <v>2066</v>
      </c>
      <c r="BM130" s="51"/>
      <c r="BN130" s="51"/>
      <c r="BO130" s="51" t="s">
        <v>1769</v>
      </c>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t="s">
        <v>2515</v>
      </c>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2"/>
      <c r="DL130" s="24"/>
      <c r="DM130" s="13"/>
      <c r="DN130" s="120"/>
    </row>
    <row r="131" spans="2:118" ht="12.75">
      <c r="B131" s="146" t="s">
        <v>1921</v>
      </c>
      <c r="C131" s="38" t="s">
        <v>1921</v>
      </c>
      <c r="D131" s="39"/>
      <c r="E131" s="39"/>
      <c r="F131" s="39" t="s">
        <v>831</v>
      </c>
      <c r="G131" s="39" t="s">
        <v>841</v>
      </c>
      <c r="H131" s="39" t="s">
        <v>835</v>
      </c>
      <c r="I131" s="39" t="s">
        <v>2978</v>
      </c>
      <c r="J131" s="39"/>
      <c r="K131" s="39"/>
      <c r="L131" s="39" t="s">
        <v>638</v>
      </c>
      <c r="M131" s="39"/>
      <c r="N131" s="39"/>
      <c r="O131" s="39"/>
      <c r="P131" s="39"/>
      <c r="Q131" s="39"/>
      <c r="R131" s="39"/>
      <c r="S131" s="39"/>
      <c r="T131" s="39"/>
      <c r="U131" s="39"/>
      <c r="V131" s="39"/>
      <c r="W131" s="39"/>
      <c r="X131" s="39"/>
      <c r="Y131" s="40"/>
      <c r="Z131" s="41"/>
      <c r="AA131" s="42"/>
      <c r="AB131" s="42"/>
      <c r="AC131" s="42"/>
      <c r="AD131" s="42"/>
      <c r="AE131" s="42"/>
      <c r="AF131" s="42"/>
      <c r="AG131" s="42"/>
      <c r="AH131" s="42"/>
      <c r="AI131" s="42"/>
      <c r="AJ131" s="42"/>
      <c r="AK131" s="42"/>
      <c r="AL131" s="42"/>
      <c r="AM131" s="43"/>
      <c r="AN131" s="44"/>
      <c r="AO131" s="45" t="s">
        <v>2371</v>
      </c>
      <c r="AP131" s="45"/>
      <c r="AQ131" s="45"/>
      <c r="AR131" s="45"/>
      <c r="AS131" s="45">
        <v>70</v>
      </c>
      <c r="AT131" s="45"/>
      <c r="AU131" s="45"/>
      <c r="AV131" s="45"/>
      <c r="AW131" s="45"/>
      <c r="AX131" s="45"/>
      <c r="AY131" s="45"/>
      <c r="AZ131" s="45"/>
      <c r="BA131" s="46"/>
      <c r="BB131" s="47"/>
      <c r="BC131" s="48"/>
      <c r="BD131" s="48"/>
      <c r="BE131" s="49"/>
      <c r="BF131" s="50"/>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2"/>
      <c r="DL131" s="24"/>
      <c r="DM131" s="13"/>
      <c r="DN131" s="120"/>
    </row>
    <row r="132" spans="2:118" ht="12.75">
      <c r="B132" s="146" t="s">
        <v>1962</v>
      </c>
      <c r="C132" s="38" t="s">
        <v>1962</v>
      </c>
      <c r="D132" s="39"/>
      <c r="E132" s="39"/>
      <c r="F132" s="39" t="s">
        <v>831</v>
      </c>
      <c r="G132" s="39" t="s">
        <v>841</v>
      </c>
      <c r="H132" s="39" t="s">
        <v>835</v>
      </c>
      <c r="I132" s="39" t="s">
        <v>2978</v>
      </c>
      <c r="J132" s="39"/>
      <c r="K132" s="39"/>
      <c r="L132" s="39" t="s">
        <v>638</v>
      </c>
      <c r="M132" s="39"/>
      <c r="N132" s="39"/>
      <c r="O132" s="39"/>
      <c r="P132" s="39"/>
      <c r="Q132" s="39"/>
      <c r="R132" s="39"/>
      <c r="S132" s="39"/>
      <c r="T132" s="39"/>
      <c r="U132" s="39"/>
      <c r="V132" s="39"/>
      <c r="W132" s="39"/>
      <c r="X132" s="39"/>
      <c r="Y132" s="40"/>
      <c r="Z132" s="41"/>
      <c r="AA132" s="42"/>
      <c r="AB132" s="42"/>
      <c r="AC132" s="42"/>
      <c r="AD132" s="42"/>
      <c r="AE132" s="42"/>
      <c r="AF132" s="42"/>
      <c r="AG132" s="42"/>
      <c r="AH132" s="42"/>
      <c r="AI132" s="42"/>
      <c r="AJ132" s="42"/>
      <c r="AK132" s="42"/>
      <c r="AL132" s="42"/>
      <c r="AM132" s="43"/>
      <c r="AN132" s="44"/>
      <c r="AO132" s="45" t="s">
        <v>2393</v>
      </c>
      <c r="AP132" s="45"/>
      <c r="AQ132" s="45"/>
      <c r="AR132" s="45"/>
      <c r="AS132" s="45">
        <v>63</v>
      </c>
      <c r="AT132" s="45"/>
      <c r="AU132" s="45"/>
      <c r="AV132" s="45"/>
      <c r="AW132" s="45"/>
      <c r="AX132" s="45"/>
      <c r="AY132" s="45"/>
      <c r="AZ132" s="45"/>
      <c r="BA132" s="46"/>
      <c r="BB132" s="47"/>
      <c r="BC132" s="48"/>
      <c r="BD132" s="48"/>
      <c r="BE132" s="49"/>
      <c r="BF132" s="50"/>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2"/>
      <c r="DL132" s="24"/>
      <c r="DM132" s="13"/>
      <c r="DN132" s="120"/>
    </row>
    <row r="133" spans="2:118" ht="12.75">
      <c r="B133" s="146" t="s">
        <v>1914</v>
      </c>
      <c r="C133" s="38" t="s">
        <v>1914</v>
      </c>
      <c r="D133" s="39"/>
      <c r="E133" s="39"/>
      <c r="F133" s="39" t="s">
        <v>831</v>
      </c>
      <c r="G133" s="39" t="s">
        <v>841</v>
      </c>
      <c r="H133" s="39" t="s">
        <v>835</v>
      </c>
      <c r="I133" s="39" t="s">
        <v>2978</v>
      </c>
      <c r="J133" s="39"/>
      <c r="K133" s="39"/>
      <c r="L133" s="39" t="s">
        <v>638</v>
      </c>
      <c r="M133" s="39"/>
      <c r="N133" s="39"/>
      <c r="O133" s="39"/>
      <c r="P133" s="39"/>
      <c r="Q133" s="39"/>
      <c r="R133" s="39"/>
      <c r="S133" s="39"/>
      <c r="T133" s="39"/>
      <c r="U133" s="39"/>
      <c r="V133" s="39"/>
      <c r="W133" s="39"/>
      <c r="X133" s="39"/>
      <c r="Y133" s="40"/>
      <c r="Z133" s="41"/>
      <c r="AA133" s="42"/>
      <c r="AB133" s="42"/>
      <c r="AC133" s="42"/>
      <c r="AD133" s="42"/>
      <c r="AE133" s="42"/>
      <c r="AF133" s="42"/>
      <c r="AG133" s="42"/>
      <c r="AH133" s="42"/>
      <c r="AI133" s="42"/>
      <c r="AJ133" s="42"/>
      <c r="AK133" s="42"/>
      <c r="AL133" s="42"/>
      <c r="AM133" s="43"/>
      <c r="AN133" s="44"/>
      <c r="AO133" s="45" t="s">
        <v>2378</v>
      </c>
      <c r="AP133" s="45"/>
      <c r="AQ133" s="45"/>
      <c r="AR133" s="45"/>
      <c r="AS133" s="45">
        <v>76</v>
      </c>
      <c r="AT133" s="45"/>
      <c r="AU133" s="45"/>
      <c r="AV133" s="45"/>
      <c r="AW133" s="45"/>
      <c r="AX133" s="45"/>
      <c r="AY133" s="45"/>
      <c r="AZ133" s="45"/>
      <c r="BA133" s="46"/>
      <c r="BB133" s="47"/>
      <c r="BC133" s="48"/>
      <c r="BD133" s="48"/>
      <c r="BE133" s="49"/>
      <c r="BF133" s="50"/>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2"/>
      <c r="DL133" s="24"/>
      <c r="DM133" s="13"/>
      <c r="DN133" s="120"/>
    </row>
    <row r="134" spans="2:118" ht="12.75">
      <c r="B134" s="146" t="s">
        <v>684</v>
      </c>
      <c r="C134" s="38" t="s">
        <v>684</v>
      </c>
      <c r="D134" s="39"/>
      <c r="E134" s="39"/>
      <c r="F134" s="39" t="s">
        <v>831</v>
      </c>
      <c r="G134" s="39" t="s">
        <v>832</v>
      </c>
      <c r="H134" s="39" t="s">
        <v>835</v>
      </c>
      <c r="I134" s="39" t="s">
        <v>2978</v>
      </c>
      <c r="J134" s="39" t="s">
        <v>2639</v>
      </c>
      <c r="K134" s="39">
        <v>33132</v>
      </c>
      <c r="L134" s="39" t="s">
        <v>638</v>
      </c>
      <c r="M134" s="39"/>
      <c r="N134" s="39"/>
      <c r="O134" s="39" t="s">
        <v>2506</v>
      </c>
      <c r="P134" s="39"/>
      <c r="Q134" s="39"/>
      <c r="R134" s="39">
        <v>2004</v>
      </c>
      <c r="S134" s="39">
        <v>2007</v>
      </c>
      <c r="T134" s="39"/>
      <c r="U134" s="39"/>
      <c r="V134" s="39"/>
      <c r="W134" s="39"/>
      <c r="X134" s="39"/>
      <c r="Y134" s="40"/>
      <c r="Z134" s="41"/>
      <c r="AA134" s="42"/>
      <c r="AB134" s="42"/>
      <c r="AC134" s="42"/>
      <c r="AD134" s="42"/>
      <c r="AE134" s="42"/>
      <c r="AF134" s="42"/>
      <c r="AG134" s="42"/>
      <c r="AH134" s="42"/>
      <c r="AI134" s="42"/>
      <c r="AJ134" s="42"/>
      <c r="AK134" s="42"/>
      <c r="AL134" s="42"/>
      <c r="AM134" s="43"/>
      <c r="AN134" s="44" t="s">
        <v>2298</v>
      </c>
      <c r="AO134" s="45" t="s">
        <v>2298</v>
      </c>
      <c r="AP134" s="45"/>
      <c r="AQ134" s="45"/>
      <c r="AR134" s="45"/>
      <c r="AS134" s="45">
        <v>57</v>
      </c>
      <c r="AT134" s="45"/>
      <c r="AU134" s="45">
        <v>6</v>
      </c>
      <c r="AV134" s="45"/>
      <c r="AW134" s="45" t="s">
        <v>922</v>
      </c>
      <c r="AX134" s="45"/>
      <c r="AY134" s="45"/>
      <c r="AZ134" s="45"/>
      <c r="BA134" s="46"/>
      <c r="BB134" s="47"/>
      <c r="BC134" s="48" t="s">
        <v>2242</v>
      </c>
      <c r="BD134" s="48"/>
      <c r="BE134" s="49" t="s">
        <v>2194</v>
      </c>
      <c r="BF134" s="50"/>
      <c r="BG134" s="51"/>
      <c r="BH134" s="51"/>
      <c r="BI134" s="51"/>
      <c r="BJ134" s="51"/>
      <c r="BK134" s="51"/>
      <c r="BL134" s="51"/>
      <c r="BM134" s="51"/>
      <c r="BN134" s="51"/>
      <c r="BO134" s="51"/>
      <c r="BP134" s="51"/>
      <c r="BQ134" s="51"/>
      <c r="BR134" s="51"/>
      <c r="BS134" s="51"/>
      <c r="BT134" s="51"/>
      <c r="BU134" s="51"/>
      <c r="BV134" s="51"/>
      <c r="BW134" s="51"/>
      <c r="BX134" s="51"/>
      <c r="BY134" s="51"/>
      <c r="BZ134" s="51"/>
      <c r="CA134" s="51">
        <v>33132</v>
      </c>
      <c r="CB134" s="51"/>
      <c r="CC134" s="51"/>
      <c r="CD134" s="51"/>
      <c r="CE134" s="51" t="s">
        <v>1752</v>
      </c>
      <c r="CF134" s="51"/>
      <c r="CG134" s="51"/>
      <c r="CH134" s="51"/>
      <c r="CI134" s="51" t="s">
        <v>1752</v>
      </c>
      <c r="CJ134" s="51"/>
      <c r="CK134" s="51"/>
      <c r="CL134" s="51"/>
      <c r="CM134" s="51"/>
      <c r="CN134" s="51"/>
      <c r="CO134" s="51"/>
      <c r="CP134" s="51"/>
      <c r="CQ134" s="51"/>
      <c r="CR134" s="51"/>
      <c r="CS134" s="51"/>
      <c r="CT134" s="51"/>
      <c r="CU134" s="51"/>
      <c r="CV134" s="51"/>
      <c r="CW134" s="51"/>
      <c r="CX134" s="51"/>
      <c r="CY134" s="51" t="s">
        <v>2549</v>
      </c>
      <c r="CZ134" s="51"/>
      <c r="DA134" s="51"/>
      <c r="DB134" s="51"/>
      <c r="DC134" s="51"/>
      <c r="DD134" s="51"/>
      <c r="DE134" s="51"/>
      <c r="DF134" s="51"/>
      <c r="DG134" s="51"/>
      <c r="DH134" s="51"/>
      <c r="DI134" s="51"/>
      <c r="DJ134" s="51"/>
      <c r="DK134" s="52"/>
      <c r="DL134" s="24"/>
      <c r="DM134" s="13"/>
      <c r="DN134" s="120"/>
    </row>
    <row r="135" spans="2:118" ht="12.75">
      <c r="B135" s="146" t="s">
        <v>1926</v>
      </c>
      <c r="C135" s="38" t="s">
        <v>1926</v>
      </c>
      <c r="D135" s="39"/>
      <c r="E135" s="39"/>
      <c r="F135" s="39" t="s">
        <v>831</v>
      </c>
      <c r="G135" s="39" t="s">
        <v>832</v>
      </c>
      <c r="H135" s="39" t="s">
        <v>835</v>
      </c>
      <c r="I135" s="39" t="s">
        <v>2978</v>
      </c>
      <c r="J135" s="39" t="s">
        <v>2625</v>
      </c>
      <c r="K135" s="39">
        <v>33132</v>
      </c>
      <c r="L135" s="39" t="s">
        <v>337</v>
      </c>
      <c r="M135" s="39"/>
      <c r="N135" s="39"/>
      <c r="O135" s="39" t="s">
        <v>2506</v>
      </c>
      <c r="P135" s="39"/>
      <c r="Q135" s="39"/>
      <c r="R135" s="39">
        <v>2005</v>
      </c>
      <c r="S135" s="39">
        <v>2009</v>
      </c>
      <c r="T135" s="39"/>
      <c r="U135" s="39"/>
      <c r="V135" s="39"/>
      <c r="W135" s="39"/>
      <c r="X135" s="39"/>
      <c r="Y135" s="40"/>
      <c r="Z135" s="41"/>
      <c r="AA135" s="42"/>
      <c r="AB135" s="42"/>
      <c r="AC135" s="42"/>
      <c r="AD135" s="42"/>
      <c r="AE135" s="42"/>
      <c r="AF135" s="42"/>
      <c r="AG135" s="42"/>
      <c r="AH135" s="42"/>
      <c r="AI135" s="42"/>
      <c r="AJ135" s="42"/>
      <c r="AK135" s="42"/>
      <c r="AL135" s="42"/>
      <c r="AM135" s="43"/>
      <c r="AN135" s="44" t="s">
        <v>2383</v>
      </c>
      <c r="AO135" s="45" t="s">
        <v>2383</v>
      </c>
      <c r="AP135" s="45"/>
      <c r="AQ135" s="45"/>
      <c r="AR135" s="45"/>
      <c r="AS135" s="45">
        <v>63</v>
      </c>
      <c r="AT135" s="45"/>
      <c r="AU135" s="45"/>
      <c r="AV135" s="45"/>
      <c r="AW135" s="45"/>
      <c r="AX135" s="45"/>
      <c r="AY135" s="45">
        <v>362</v>
      </c>
      <c r="AZ135" s="45"/>
      <c r="BA135" s="46">
        <v>525</v>
      </c>
      <c r="BB135" s="47"/>
      <c r="BC135" s="48" t="s">
        <v>2235</v>
      </c>
      <c r="BD135" s="48"/>
      <c r="BE135" s="49" t="s">
        <v>2187</v>
      </c>
      <c r="BF135" s="50"/>
      <c r="BG135" s="51"/>
      <c r="BH135" s="51"/>
      <c r="BI135" s="51"/>
      <c r="BJ135" s="51"/>
      <c r="BK135" s="51"/>
      <c r="BL135" s="51" t="s">
        <v>2078</v>
      </c>
      <c r="BM135" s="51"/>
      <c r="BN135" s="51"/>
      <c r="BO135" s="51"/>
      <c r="BP135" s="51"/>
      <c r="BQ135" s="51"/>
      <c r="BR135" s="51" t="s">
        <v>1788</v>
      </c>
      <c r="BS135" s="51"/>
      <c r="BT135" s="51"/>
      <c r="BU135" s="51"/>
      <c r="BV135" s="51"/>
      <c r="BW135" s="51"/>
      <c r="BX135" s="51"/>
      <c r="BY135" s="51"/>
      <c r="BZ135" s="51"/>
      <c r="CA135" s="51">
        <v>33132</v>
      </c>
      <c r="CB135" s="51"/>
      <c r="CC135" s="51"/>
      <c r="CD135" s="51"/>
      <c r="CE135" s="51"/>
      <c r="CF135" s="51"/>
      <c r="CG135" s="51"/>
      <c r="CH135" s="51"/>
      <c r="CI135" s="51" t="s">
        <v>1752</v>
      </c>
      <c r="CJ135" s="51"/>
      <c r="CK135" s="51"/>
      <c r="CL135" s="51"/>
      <c r="CM135" s="51"/>
      <c r="CN135" s="51"/>
      <c r="CO135" s="51"/>
      <c r="CP135" s="51" t="s">
        <v>2586</v>
      </c>
      <c r="CQ135" s="51"/>
      <c r="CR135" s="51"/>
      <c r="CS135" s="51"/>
      <c r="CT135" s="51"/>
      <c r="CU135" s="51"/>
      <c r="CV135" s="51"/>
      <c r="CW135" s="51"/>
      <c r="CX135" s="51"/>
      <c r="CY135" s="51" t="s">
        <v>2591</v>
      </c>
      <c r="CZ135" s="51"/>
      <c r="DA135" s="51"/>
      <c r="DB135" s="51"/>
      <c r="DC135" s="51"/>
      <c r="DD135" s="51"/>
      <c r="DE135" s="51"/>
      <c r="DF135" s="51"/>
      <c r="DG135" s="51"/>
      <c r="DH135" s="51"/>
      <c r="DI135" s="51"/>
      <c r="DJ135" s="51"/>
      <c r="DK135" s="52"/>
      <c r="DL135" s="24" t="s">
        <v>2519</v>
      </c>
      <c r="DM135" s="13"/>
      <c r="DN135" s="120"/>
    </row>
    <row r="136" spans="2:118" ht="12.75">
      <c r="B136" s="146" t="s">
        <v>1942</v>
      </c>
      <c r="C136" s="38" t="s">
        <v>1942</v>
      </c>
      <c r="D136" s="39" t="s">
        <v>1937</v>
      </c>
      <c r="E136" s="39" t="s">
        <v>1943</v>
      </c>
      <c r="F136" s="39" t="s">
        <v>831</v>
      </c>
      <c r="G136" s="39" t="s">
        <v>683</v>
      </c>
      <c r="H136" s="39" t="s">
        <v>835</v>
      </c>
      <c r="I136" s="39" t="s">
        <v>2978</v>
      </c>
      <c r="J136" s="39" t="s">
        <v>2631</v>
      </c>
      <c r="K136" s="39"/>
      <c r="L136" s="39" t="s">
        <v>2632</v>
      </c>
      <c r="M136" s="39"/>
      <c r="N136" s="39"/>
      <c r="O136" s="39"/>
      <c r="P136" s="39"/>
      <c r="Q136" s="39">
        <v>2013</v>
      </c>
      <c r="R136" s="39">
        <v>2018</v>
      </c>
      <c r="S136" s="39"/>
      <c r="T136" s="39"/>
      <c r="U136" s="39"/>
      <c r="V136" s="39"/>
      <c r="W136" s="39"/>
      <c r="X136" s="39"/>
      <c r="Y136" s="40"/>
      <c r="Z136" s="41"/>
      <c r="AA136" s="42"/>
      <c r="AB136" s="42"/>
      <c r="AC136" s="42"/>
      <c r="AD136" s="42"/>
      <c r="AE136" s="42"/>
      <c r="AF136" s="42"/>
      <c r="AG136" s="42"/>
      <c r="AH136" s="42"/>
      <c r="AI136" s="42"/>
      <c r="AJ136" s="42"/>
      <c r="AK136" s="42"/>
      <c r="AL136" s="42"/>
      <c r="AM136" s="53"/>
      <c r="AN136" s="44" t="s">
        <v>2445</v>
      </c>
      <c r="AO136" s="45" t="s">
        <v>2445</v>
      </c>
      <c r="AP136" s="45"/>
      <c r="AQ136" s="45"/>
      <c r="AR136" s="45"/>
      <c r="AS136" s="45">
        <v>54</v>
      </c>
      <c r="AT136" s="45"/>
      <c r="AU136" s="45"/>
      <c r="AV136" s="45"/>
      <c r="AW136" s="45"/>
      <c r="AX136" s="45"/>
      <c r="AY136" s="45"/>
      <c r="AZ136" s="56">
        <v>1700</v>
      </c>
      <c r="BA136" s="46"/>
      <c r="BB136" s="47"/>
      <c r="BC136" s="48"/>
      <c r="BD136" s="48"/>
      <c r="BE136" s="49"/>
      <c r="BF136" s="50"/>
      <c r="BG136" s="51"/>
      <c r="BH136" s="51"/>
      <c r="BI136" s="51"/>
      <c r="BJ136" s="51" t="s">
        <v>2091</v>
      </c>
      <c r="BK136" s="51"/>
      <c r="BL136" s="51" t="s">
        <v>2054</v>
      </c>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t="s">
        <v>2515</v>
      </c>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2"/>
      <c r="DL136" s="24"/>
      <c r="DM136" s="13"/>
      <c r="DN136" s="120"/>
    </row>
    <row r="137" spans="2:118" ht="12.75">
      <c r="B137" s="146" t="s">
        <v>1573</v>
      </c>
      <c r="C137" s="38" t="s">
        <v>1573</v>
      </c>
      <c r="D137" s="39"/>
      <c r="E137" s="39"/>
      <c r="F137" s="39" t="s">
        <v>831</v>
      </c>
      <c r="G137" s="39" t="s">
        <v>841</v>
      </c>
      <c r="H137" s="39" t="s">
        <v>835</v>
      </c>
      <c r="I137" s="39" t="s">
        <v>2978</v>
      </c>
      <c r="J137" s="39"/>
      <c r="K137" s="39"/>
      <c r="L137" s="39"/>
      <c r="M137" s="39"/>
      <c r="N137" s="39"/>
      <c r="O137" s="39"/>
      <c r="P137" s="39"/>
      <c r="Q137" s="39"/>
      <c r="R137" s="39"/>
      <c r="S137" s="39"/>
      <c r="T137" s="39"/>
      <c r="U137" s="39"/>
      <c r="V137" s="39"/>
      <c r="W137" s="39"/>
      <c r="X137" s="39"/>
      <c r="Y137" s="40"/>
      <c r="Z137" s="41"/>
      <c r="AA137" s="42"/>
      <c r="AB137" s="42"/>
      <c r="AC137" s="42"/>
      <c r="AD137" s="42"/>
      <c r="AE137" s="42"/>
      <c r="AF137" s="42"/>
      <c r="AG137" s="42"/>
      <c r="AH137" s="42"/>
      <c r="AI137" s="42"/>
      <c r="AJ137" s="42"/>
      <c r="AK137" s="42"/>
      <c r="AL137" s="42"/>
      <c r="AM137" s="43"/>
      <c r="AN137" s="44"/>
      <c r="AO137" s="45" t="s">
        <v>2390</v>
      </c>
      <c r="AP137" s="45"/>
      <c r="AQ137" s="45"/>
      <c r="AR137" s="45"/>
      <c r="AS137" s="45">
        <v>39</v>
      </c>
      <c r="AT137" s="45"/>
      <c r="AU137" s="45"/>
      <c r="AV137" s="45"/>
      <c r="AW137" s="45"/>
      <c r="AX137" s="45"/>
      <c r="AY137" s="45"/>
      <c r="AZ137" s="45"/>
      <c r="BA137" s="46"/>
      <c r="BB137" s="47"/>
      <c r="BC137" s="48"/>
      <c r="BD137" s="48"/>
      <c r="BE137" s="49"/>
      <c r="BF137" s="50"/>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2"/>
      <c r="DL137" s="24"/>
      <c r="DM137" s="13"/>
      <c r="DN137" s="120"/>
    </row>
    <row r="138" spans="2:118" ht="12.75">
      <c r="B138" s="146" t="s">
        <v>1609</v>
      </c>
      <c r="C138" s="38" t="s">
        <v>1609</v>
      </c>
      <c r="D138" s="39"/>
      <c r="E138" s="39" t="s">
        <v>1610</v>
      </c>
      <c r="F138" s="39" t="s">
        <v>831</v>
      </c>
      <c r="G138" s="39" t="s">
        <v>832</v>
      </c>
      <c r="H138" s="39" t="s">
        <v>835</v>
      </c>
      <c r="I138" s="39" t="s">
        <v>2978</v>
      </c>
      <c r="J138" s="39" t="s">
        <v>2688</v>
      </c>
      <c r="K138" s="39"/>
      <c r="L138" s="39" t="s">
        <v>2824</v>
      </c>
      <c r="M138" s="39"/>
      <c r="N138" s="39"/>
      <c r="O138" s="39" t="s">
        <v>2506</v>
      </c>
      <c r="P138" s="39"/>
      <c r="Q138" s="39">
        <v>2014</v>
      </c>
      <c r="R138" s="39">
        <v>2014</v>
      </c>
      <c r="S138" s="39">
        <v>2016</v>
      </c>
      <c r="T138" s="39"/>
      <c r="U138" s="39"/>
      <c r="V138" s="39"/>
      <c r="W138" s="39"/>
      <c r="X138" s="39"/>
      <c r="Y138" s="40"/>
      <c r="Z138" s="41"/>
      <c r="AA138" s="42"/>
      <c r="AB138" s="42"/>
      <c r="AC138" s="42"/>
      <c r="AD138" s="42"/>
      <c r="AE138" s="42"/>
      <c r="AF138" s="42"/>
      <c r="AG138" s="42"/>
      <c r="AH138" s="42"/>
      <c r="AI138" s="42"/>
      <c r="AJ138" s="42"/>
      <c r="AK138" s="42"/>
      <c r="AL138" s="42"/>
      <c r="AM138" s="43"/>
      <c r="AN138" s="44" t="s">
        <v>2431</v>
      </c>
      <c r="AO138" s="45" t="s">
        <v>2431</v>
      </c>
      <c r="AP138" s="45"/>
      <c r="AQ138" s="45"/>
      <c r="AR138" s="45"/>
      <c r="AS138" s="45">
        <v>36</v>
      </c>
      <c r="AT138" s="45"/>
      <c r="AU138" s="45"/>
      <c r="AV138" s="45"/>
      <c r="AW138" s="45"/>
      <c r="AX138" s="45"/>
      <c r="AY138" s="45">
        <v>497</v>
      </c>
      <c r="AZ138" s="45"/>
      <c r="BA138" s="46"/>
      <c r="BB138" s="47"/>
      <c r="BC138" s="48"/>
      <c r="BD138" s="48"/>
      <c r="BE138" s="49"/>
      <c r="BF138" s="50"/>
      <c r="BG138" s="51"/>
      <c r="BH138" s="51"/>
      <c r="BI138" s="51"/>
      <c r="BJ138" s="51" t="s">
        <v>2169</v>
      </c>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2"/>
      <c r="DL138" s="24"/>
      <c r="DM138" s="13"/>
      <c r="DN138" s="120"/>
    </row>
    <row r="139" spans="2:118" ht="12.75">
      <c r="B139" s="146" t="s">
        <v>2758</v>
      </c>
      <c r="C139" s="38" t="s">
        <v>2758</v>
      </c>
      <c r="D139" s="39" t="s">
        <v>3063</v>
      </c>
      <c r="E139" s="39"/>
      <c r="F139" s="39" t="s">
        <v>831</v>
      </c>
      <c r="G139" s="39" t="s">
        <v>683</v>
      </c>
      <c r="H139" s="39" t="s">
        <v>835</v>
      </c>
      <c r="I139" s="39" t="s">
        <v>2978</v>
      </c>
      <c r="J139" s="39" t="s">
        <v>2759</v>
      </c>
      <c r="K139" s="39"/>
      <c r="L139" s="39" t="s">
        <v>638</v>
      </c>
      <c r="M139" s="39"/>
      <c r="N139" s="39"/>
      <c r="O139" s="39"/>
      <c r="P139" s="39"/>
      <c r="Q139" s="39"/>
      <c r="R139" s="39"/>
      <c r="S139" s="39">
        <v>2021</v>
      </c>
      <c r="T139" s="39"/>
      <c r="U139" s="39"/>
      <c r="V139" s="39"/>
      <c r="W139" s="39"/>
      <c r="X139" s="39"/>
      <c r="Y139" s="40"/>
      <c r="Z139" s="41"/>
      <c r="AA139" s="42"/>
      <c r="AB139" s="42"/>
      <c r="AC139" s="42"/>
      <c r="AD139" s="42"/>
      <c r="AE139" s="42"/>
      <c r="AF139" s="42"/>
      <c r="AG139" s="42"/>
      <c r="AH139" s="42"/>
      <c r="AI139" s="42"/>
      <c r="AJ139" s="42"/>
      <c r="AK139" s="42"/>
      <c r="AL139" s="42"/>
      <c r="AM139" s="43"/>
      <c r="AN139" s="44"/>
      <c r="AO139" s="45"/>
      <c r="AP139" s="45"/>
      <c r="AQ139" s="45"/>
      <c r="AR139" s="45"/>
      <c r="AS139" s="45">
        <v>55</v>
      </c>
      <c r="AT139" s="45"/>
      <c r="AU139" s="45"/>
      <c r="AV139" s="45"/>
      <c r="AW139" s="45"/>
      <c r="AX139" s="45"/>
      <c r="AY139" s="45"/>
      <c r="AZ139" s="45"/>
      <c r="BA139" s="46"/>
      <c r="BB139" s="47"/>
      <c r="BC139" s="48"/>
      <c r="BD139" s="48"/>
      <c r="BE139" s="49"/>
      <c r="BF139" s="50"/>
      <c r="BG139" s="51"/>
      <c r="BH139" s="51"/>
      <c r="BI139" s="51"/>
      <c r="BJ139" s="51" t="s">
        <v>2169</v>
      </c>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2"/>
      <c r="DL139" s="24"/>
      <c r="DM139" s="13"/>
      <c r="DN139" s="120"/>
    </row>
    <row r="140" spans="2:118" ht="12.75">
      <c r="B140" s="146" t="s">
        <v>3062</v>
      </c>
      <c r="C140" s="38" t="s">
        <v>3062</v>
      </c>
      <c r="D140" s="39" t="s">
        <v>3063</v>
      </c>
      <c r="E140" s="39"/>
      <c r="F140" s="39" t="s">
        <v>831</v>
      </c>
      <c r="G140" s="39" t="s">
        <v>683</v>
      </c>
      <c r="H140" s="39" t="s">
        <v>835</v>
      </c>
      <c r="I140" s="39" t="s">
        <v>2978</v>
      </c>
      <c r="J140" s="39" t="s">
        <v>2760</v>
      </c>
      <c r="K140" s="39"/>
      <c r="L140" s="39" t="s">
        <v>638</v>
      </c>
      <c r="M140" s="39"/>
      <c r="N140" s="39"/>
      <c r="O140" s="39"/>
      <c r="P140" s="39"/>
      <c r="Q140" s="39"/>
      <c r="R140" s="39"/>
      <c r="S140" s="39">
        <v>2021</v>
      </c>
      <c r="T140" s="39"/>
      <c r="U140" s="39"/>
      <c r="V140" s="39"/>
      <c r="W140" s="39"/>
      <c r="X140" s="39"/>
      <c r="Y140" s="40"/>
      <c r="Z140" s="41"/>
      <c r="AA140" s="42"/>
      <c r="AB140" s="42"/>
      <c r="AC140" s="42"/>
      <c r="AD140" s="42"/>
      <c r="AE140" s="42"/>
      <c r="AF140" s="42"/>
      <c r="AG140" s="42"/>
      <c r="AH140" s="42"/>
      <c r="AI140" s="42"/>
      <c r="AJ140" s="42"/>
      <c r="AK140" s="42"/>
      <c r="AL140" s="42"/>
      <c r="AM140" s="43"/>
      <c r="AN140" s="44"/>
      <c r="AO140" s="45"/>
      <c r="AP140" s="45"/>
      <c r="AQ140" s="45"/>
      <c r="AR140" s="45"/>
      <c r="AS140" s="45">
        <v>55</v>
      </c>
      <c r="AT140" s="45"/>
      <c r="AU140" s="45"/>
      <c r="AV140" s="45"/>
      <c r="AW140" s="45"/>
      <c r="AX140" s="45"/>
      <c r="AY140" s="45"/>
      <c r="AZ140" s="45"/>
      <c r="BA140" s="46"/>
      <c r="BB140" s="47"/>
      <c r="BC140" s="48"/>
      <c r="BD140" s="48"/>
      <c r="BE140" s="49"/>
      <c r="BF140" s="50"/>
      <c r="BG140" s="51"/>
      <c r="BH140" s="51"/>
      <c r="BI140" s="51"/>
      <c r="BJ140" s="51" t="s">
        <v>2169</v>
      </c>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c r="DG140" s="51"/>
      <c r="DH140" s="51"/>
      <c r="DI140" s="51"/>
      <c r="DJ140" s="51"/>
      <c r="DK140" s="52"/>
      <c r="DL140" s="24"/>
      <c r="DM140" s="13"/>
      <c r="DN140" s="120"/>
    </row>
    <row r="141" spans="2:118" ht="12.75">
      <c r="B141" s="146" t="s">
        <v>1621</v>
      </c>
      <c r="C141" s="38" t="s">
        <v>1621</v>
      </c>
      <c r="D141" s="39" t="s">
        <v>3015</v>
      </c>
      <c r="E141" s="39"/>
      <c r="F141" s="39" t="s">
        <v>831</v>
      </c>
      <c r="G141" s="39" t="s">
        <v>832</v>
      </c>
      <c r="H141" s="39" t="s">
        <v>835</v>
      </c>
      <c r="I141" s="39" t="s">
        <v>2978</v>
      </c>
      <c r="J141" s="39" t="s">
        <v>2692</v>
      </c>
      <c r="K141" s="39">
        <v>33131</v>
      </c>
      <c r="L141" s="39" t="s">
        <v>638</v>
      </c>
      <c r="M141" s="39"/>
      <c r="N141" s="39"/>
      <c r="O141" s="39" t="s">
        <v>2506</v>
      </c>
      <c r="P141" s="39"/>
      <c r="Q141" s="39"/>
      <c r="R141" s="39">
        <v>2004</v>
      </c>
      <c r="S141" s="39">
        <v>2007</v>
      </c>
      <c r="T141" s="39"/>
      <c r="U141" s="39"/>
      <c r="V141" s="39"/>
      <c r="W141" s="39"/>
      <c r="X141" s="39" t="s">
        <v>3015</v>
      </c>
      <c r="Y141" s="40" t="s">
        <v>3016</v>
      </c>
      <c r="Z141" s="41"/>
      <c r="AA141" s="42"/>
      <c r="AB141" s="42"/>
      <c r="AC141" s="42"/>
      <c r="AD141" s="42"/>
      <c r="AE141" s="42"/>
      <c r="AF141" s="42"/>
      <c r="AG141" s="42"/>
      <c r="AH141" s="42"/>
      <c r="AI141" s="42"/>
      <c r="AJ141" s="42"/>
      <c r="AK141" s="42"/>
      <c r="AL141" s="42"/>
      <c r="AM141" s="43"/>
      <c r="AN141" s="44" t="s">
        <v>2278</v>
      </c>
      <c r="AO141" s="45" t="s">
        <v>2278</v>
      </c>
      <c r="AP141" s="45"/>
      <c r="AQ141" s="45"/>
      <c r="AR141" s="45"/>
      <c r="AS141" s="45">
        <v>40</v>
      </c>
      <c r="AT141" s="45"/>
      <c r="AU141" s="45"/>
      <c r="AV141" s="45"/>
      <c r="AW141" s="45"/>
      <c r="AX141" s="45"/>
      <c r="AY141" s="45">
        <v>447</v>
      </c>
      <c r="AZ141" s="45"/>
      <c r="BA141" s="46"/>
      <c r="BB141" s="47"/>
      <c r="BC141" s="48"/>
      <c r="BD141" s="48"/>
      <c r="BE141" s="49"/>
      <c r="BF141" s="50"/>
      <c r="BG141" s="51"/>
      <c r="BH141" s="51"/>
      <c r="BI141" s="51"/>
      <c r="BJ141" s="51" t="s">
        <v>2091</v>
      </c>
      <c r="BK141" s="51"/>
      <c r="BL141" s="51" t="s">
        <v>1837</v>
      </c>
      <c r="BM141" s="51"/>
      <c r="BN141" s="51"/>
      <c r="BO141" s="51" t="s">
        <v>1771</v>
      </c>
      <c r="BP141" s="51"/>
      <c r="BQ141" s="51"/>
      <c r="BR141" s="51"/>
      <c r="BS141" s="51"/>
      <c r="BT141" s="51"/>
      <c r="BU141" s="51"/>
      <c r="BV141" s="51"/>
      <c r="BW141" s="51" t="s">
        <v>1700</v>
      </c>
      <c r="BX141" s="51"/>
      <c r="BY141" s="51"/>
      <c r="BZ141" s="51"/>
      <c r="CA141" s="51">
        <v>33131</v>
      </c>
      <c r="CB141" s="51"/>
      <c r="CC141" s="51"/>
      <c r="CD141" s="51"/>
      <c r="CE141" s="51" t="s">
        <v>1752</v>
      </c>
      <c r="CF141" s="51"/>
      <c r="CG141" s="51"/>
      <c r="CH141" s="51"/>
      <c r="CI141" s="51" t="s">
        <v>1752</v>
      </c>
      <c r="CJ141" s="51"/>
      <c r="CK141" s="51"/>
      <c r="CL141" s="51"/>
      <c r="CM141" s="51"/>
      <c r="CN141" s="51"/>
      <c r="CO141" s="51"/>
      <c r="CP141" s="51"/>
      <c r="CQ141" s="51"/>
      <c r="CR141" s="51"/>
      <c r="CS141" s="51"/>
      <c r="CT141" s="51"/>
      <c r="CU141" s="51"/>
      <c r="CV141" s="51"/>
      <c r="CW141" s="51"/>
      <c r="CX141" s="51"/>
      <c r="CY141" s="51"/>
      <c r="CZ141" s="51"/>
      <c r="DA141" s="51"/>
      <c r="DB141" s="51"/>
      <c r="DC141" s="51"/>
      <c r="DD141" s="51"/>
      <c r="DE141" s="51"/>
      <c r="DF141" s="51"/>
      <c r="DG141" s="51"/>
      <c r="DH141" s="51"/>
      <c r="DI141" s="51"/>
      <c r="DJ141" s="51"/>
      <c r="DK141" s="52"/>
      <c r="DL141" s="24"/>
      <c r="DM141" s="13"/>
      <c r="DN141" s="120"/>
    </row>
    <row r="142" spans="2:118" ht="12.75">
      <c r="B142" s="146" t="s">
        <v>1577</v>
      </c>
      <c r="C142" s="38" t="s">
        <v>1577</v>
      </c>
      <c r="D142" s="39" t="s">
        <v>3015</v>
      </c>
      <c r="E142" s="39"/>
      <c r="F142" s="39" t="s">
        <v>831</v>
      </c>
      <c r="G142" s="39" t="s">
        <v>832</v>
      </c>
      <c r="H142" s="39" t="s">
        <v>835</v>
      </c>
      <c r="I142" s="39" t="s">
        <v>2978</v>
      </c>
      <c r="J142" s="39" t="s">
        <v>2626</v>
      </c>
      <c r="K142" s="39">
        <v>33131</v>
      </c>
      <c r="L142" s="39" t="s">
        <v>515</v>
      </c>
      <c r="M142" s="39"/>
      <c r="N142" s="39"/>
      <c r="O142" s="39" t="s">
        <v>2506</v>
      </c>
      <c r="P142" s="39"/>
      <c r="Q142" s="39">
        <v>2005</v>
      </c>
      <c r="R142" s="39">
        <v>2007</v>
      </c>
      <c r="S142" s="39">
        <v>2010</v>
      </c>
      <c r="T142" s="39"/>
      <c r="U142" s="39"/>
      <c r="V142" s="39"/>
      <c r="W142" s="39"/>
      <c r="X142" s="39" t="s">
        <v>3015</v>
      </c>
      <c r="Y142" s="40" t="s">
        <v>3016</v>
      </c>
      <c r="Z142" s="41"/>
      <c r="AA142" s="42"/>
      <c r="AB142" s="42"/>
      <c r="AC142" s="42"/>
      <c r="AD142" s="42"/>
      <c r="AE142" s="42"/>
      <c r="AF142" s="42"/>
      <c r="AG142" s="42"/>
      <c r="AH142" s="42"/>
      <c r="AI142" s="42"/>
      <c r="AJ142" s="42"/>
      <c r="AK142" s="42"/>
      <c r="AL142" s="42"/>
      <c r="AM142" s="43"/>
      <c r="AN142" s="44" t="s">
        <v>2462</v>
      </c>
      <c r="AO142" s="45" t="s">
        <v>2462</v>
      </c>
      <c r="AP142" s="45" t="s">
        <v>2275</v>
      </c>
      <c r="AQ142" s="45"/>
      <c r="AR142" s="45"/>
      <c r="AS142" s="45">
        <v>41</v>
      </c>
      <c r="AT142" s="45"/>
      <c r="AU142" s="45"/>
      <c r="AV142" s="45"/>
      <c r="AW142" s="45"/>
      <c r="AX142" s="45"/>
      <c r="AY142" s="45"/>
      <c r="AZ142" s="45">
        <v>357</v>
      </c>
      <c r="BA142" s="46"/>
      <c r="BB142" s="47"/>
      <c r="BC142" s="48"/>
      <c r="BD142" s="48"/>
      <c r="BE142" s="49" t="s">
        <v>2226</v>
      </c>
      <c r="BF142" s="50" t="s">
        <v>2158</v>
      </c>
      <c r="BG142" s="51"/>
      <c r="BH142" s="51"/>
      <c r="BI142" s="51"/>
      <c r="BJ142" s="51" t="s">
        <v>2095</v>
      </c>
      <c r="BK142" s="51"/>
      <c r="BL142" s="51" t="s">
        <v>1828</v>
      </c>
      <c r="BM142" s="51"/>
      <c r="BN142" s="51"/>
      <c r="BO142" s="51" t="s">
        <v>1771</v>
      </c>
      <c r="BP142" s="51"/>
      <c r="BQ142" s="51"/>
      <c r="BR142" s="51"/>
      <c r="BS142" s="51" t="s">
        <v>1735</v>
      </c>
      <c r="BT142" s="51"/>
      <c r="BU142" s="51"/>
      <c r="BV142" s="51"/>
      <c r="BW142" s="51" t="s">
        <v>1700</v>
      </c>
      <c r="BX142" s="51"/>
      <c r="BY142" s="51"/>
      <c r="BZ142" s="51"/>
      <c r="CA142" s="51">
        <v>33131</v>
      </c>
      <c r="CB142" s="51"/>
      <c r="CC142" s="51"/>
      <c r="CD142" s="51"/>
      <c r="CE142" s="51" t="s">
        <v>1752</v>
      </c>
      <c r="CF142" s="51"/>
      <c r="CG142" s="51"/>
      <c r="CH142" s="51"/>
      <c r="CI142" s="51" t="s">
        <v>1752</v>
      </c>
      <c r="CJ142" s="51"/>
      <c r="CK142" s="51"/>
      <c r="CL142" s="51"/>
      <c r="CM142" s="51"/>
      <c r="CN142" s="51"/>
      <c r="CO142" s="51"/>
      <c r="CP142" s="51"/>
      <c r="CQ142" s="51"/>
      <c r="CR142" s="51"/>
      <c r="CS142" s="51"/>
      <c r="CT142" s="51"/>
      <c r="CU142" s="51"/>
      <c r="CV142" s="51"/>
      <c r="CW142" s="51"/>
      <c r="CX142" s="51"/>
      <c r="CY142" s="51"/>
      <c r="CZ142" s="51"/>
      <c r="DA142" s="51"/>
      <c r="DB142" s="51"/>
      <c r="DC142" s="51"/>
      <c r="DD142" s="51"/>
      <c r="DE142" s="51"/>
      <c r="DF142" s="51"/>
      <c r="DG142" s="51"/>
      <c r="DH142" s="51"/>
      <c r="DI142" s="51"/>
      <c r="DJ142" s="51"/>
      <c r="DK142" s="52"/>
      <c r="DL142" s="24"/>
      <c r="DM142" s="13"/>
      <c r="DN142" s="120"/>
    </row>
    <row r="143" spans="2:118" ht="12.75">
      <c r="B143" s="146" t="s">
        <v>3014</v>
      </c>
      <c r="C143" s="38" t="s">
        <v>3014</v>
      </c>
      <c r="D143" s="39" t="s">
        <v>3015</v>
      </c>
      <c r="E143" s="39"/>
      <c r="F143" s="39" t="s">
        <v>831</v>
      </c>
      <c r="G143" s="39" t="s">
        <v>841</v>
      </c>
      <c r="H143" s="39" t="s">
        <v>835</v>
      </c>
      <c r="I143" s="39" t="s">
        <v>2978</v>
      </c>
      <c r="J143" s="39" t="s">
        <v>2615</v>
      </c>
      <c r="K143" s="39">
        <v>33131</v>
      </c>
      <c r="L143" s="39" t="s">
        <v>638</v>
      </c>
      <c r="M143" s="39"/>
      <c r="N143" s="39"/>
      <c r="O143" s="39" t="s">
        <v>2506</v>
      </c>
      <c r="P143" s="39"/>
      <c r="Q143" s="39">
        <v>2005</v>
      </c>
      <c r="R143" s="39"/>
      <c r="S143" s="39"/>
      <c r="T143" s="39"/>
      <c r="U143" s="39"/>
      <c r="V143" s="39"/>
      <c r="W143" s="39"/>
      <c r="X143" s="39" t="s">
        <v>3015</v>
      </c>
      <c r="Y143" s="40" t="s">
        <v>3016</v>
      </c>
      <c r="Z143" s="41"/>
      <c r="AA143" s="42"/>
      <c r="AB143" s="42"/>
      <c r="AC143" s="42"/>
      <c r="AD143" s="42"/>
      <c r="AE143" s="42"/>
      <c r="AF143" s="42"/>
      <c r="AG143" s="42"/>
      <c r="AH143" s="42"/>
      <c r="AI143" s="42"/>
      <c r="AJ143" s="42"/>
      <c r="AK143" s="42"/>
      <c r="AL143" s="42"/>
      <c r="AM143" s="43"/>
      <c r="AN143" s="44" t="s">
        <v>2292</v>
      </c>
      <c r="AO143" s="45" t="s">
        <v>2292</v>
      </c>
      <c r="AP143" s="45"/>
      <c r="AQ143" s="45"/>
      <c r="AR143" s="45"/>
      <c r="AS143" s="45">
        <v>76</v>
      </c>
      <c r="AT143" s="45"/>
      <c r="AU143" s="45"/>
      <c r="AV143" s="45"/>
      <c r="AW143" s="45"/>
      <c r="AX143" s="45"/>
      <c r="AY143" s="45">
        <v>650</v>
      </c>
      <c r="AZ143" s="45"/>
      <c r="BA143" s="46"/>
      <c r="BB143" s="47"/>
      <c r="BC143" s="48"/>
      <c r="BD143" s="48"/>
      <c r="BE143" s="49"/>
      <c r="BF143" s="50"/>
      <c r="BG143" s="51"/>
      <c r="BH143" s="51"/>
      <c r="BI143" s="51"/>
      <c r="BJ143" s="51" t="s">
        <v>2091</v>
      </c>
      <c r="BK143" s="51"/>
      <c r="BL143" s="51" t="s">
        <v>1796</v>
      </c>
      <c r="BM143" s="51"/>
      <c r="BN143" s="51"/>
      <c r="BO143" s="51" t="s">
        <v>1771</v>
      </c>
      <c r="BP143" s="51"/>
      <c r="BQ143" s="51"/>
      <c r="BR143" s="51"/>
      <c r="BS143" s="51"/>
      <c r="BT143" s="51"/>
      <c r="BU143" s="51"/>
      <c r="BV143" s="51"/>
      <c r="BW143" s="51"/>
      <c r="BX143" s="51"/>
      <c r="BY143" s="51"/>
      <c r="BZ143" s="51"/>
      <c r="CA143" s="51">
        <v>33131</v>
      </c>
      <c r="CB143" s="51"/>
      <c r="CC143" s="51"/>
      <c r="CD143" s="51"/>
      <c r="CE143" s="51" t="s">
        <v>1752</v>
      </c>
      <c r="CF143" s="51"/>
      <c r="CG143" s="51"/>
      <c r="CH143" s="51"/>
      <c r="CI143" s="51" t="s">
        <v>1752</v>
      </c>
      <c r="CJ143" s="51"/>
      <c r="CK143" s="51"/>
      <c r="CL143" s="51"/>
      <c r="CM143" s="51"/>
      <c r="CN143" s="51"/>
      <c r="CO143" s="51"/>
      <c r="CP143" s="51"/>
      <c r="CQ143" s="51"/>
      <c r="CR143" s="51"/>
      <c r="CS143" s="51"/>
      <c r="CT143" s="51"/>
      <c r="CU143" s="51"/>
      <c r="CV143" s="51"/>
      <c r="CW143" s="51"/>
      <c r="CX143" s="51"/>
      <c r="CY143" s="51"/>
      <c r="CZ143" s="51"/>
      <c r="DA143" s="51"/>
      <c r="DB143" s="51"/>
      <c r="DC143" s="51"/>
      <c r="DD143" s="51"/>
      <c r="DE143" s="51"/>
      <c r="DF143" s="51"/>
      <c r="DG143" s="51"/>
      <c r="DH143" s="51"/>
      <c r="DI143" s="51"/>
      <c r="DJ143" s="51"/>
      <c r="DK143" s="52"/>
      <c r="DL143" s="24"/>
      <c r="DM143" s="13"/>
      <c r="DN143" s="120"/>
    </row>
    <row r="144" spans="2:118" ht="12.75">
      <c r="B144" s="146" t="s">
        <v>1597</v>
      </c>
      <c r="C144" s="38" t="s">
        <v>1597</v>
      </c>
      <c r="D144" s="39"/>
      <c r="E144" s="39"/>
      <c r="F144" s="39" t="s">
        <v>831</v>
      </c>
      <c r="G144" s="39" t="s">
        <v>832</v>
      </c>
      <c r="H144" s="39" t="s">
        <v>835</v>
      </c>
      <c r="I144" s="39" t="s">
        <v>2978</v>
      </c>
      <c r="J144" s="39" t="s">
        <v>2680</v>
      </c>
      <c r="K144" s="39">
        <v>33131</v>
      </c>
      <c r="L144" s="39" t="s">
        <v>318</v>
      </c>
      <c r="M144" s="39"/>
      <c r="N144" s="39"/>
      <c r="O144" s="39" t="s">
        <v>2508</v>
      </c>
      <c r="P144" s="39"/>
      <c r="Q144" s="39"/>
      <c r="R144" s="39">
        <v>1981</v>
      </c>
      <c r="S144" s="39">
        <v>1983</v>
      </c>
      <c r="T144" s="39"/>
      <c r="U144" s="39"/>
      <c r="V144" s="39"/>
      <c r="W144" s="39"/>
      <c r="X144" s="39"/>
      <c r="Y144" s="40"/>
      <c r="Z144" s="41"/>
      <c r="AA144" s="42"/>
      <c r="AB144" s="42"/>
      <c r="AC144" s="42"/>
      <c r="AD144" s="42"/>
      <c r="AE144" s="42"/>
      <c r="AF144" s="42"/>
      <c r="AG144" s="42"/>
      <c r="AH144" s="42"/>
      <c r="AI144" s="42"/>
      <c r="AJ144" s="42"/>
      <c r="AK144" s="42"/>
      <c r="AL144" s="42"/>
      <c r="AM144" s="43"/>
      <c r="AN144" s="44" t="s">
        <v>2269</v>
      </c>
      <c r="AO144" s="45" t="s">
        <v>2269</v>
      </c>
      <c r="AP144" s="45"/>
      <c r="AQ144" s="45"/>
      <c r="AR144" s="45"/>
      <c r="AS144" s="45">
        <v>34</v>
      </c>
      <c r="AT144" s="45"/>
      <c r="AU144" s="45">
        <v>16</v>
      </c>
      <c r="AV144" s="45"/>
      <c r="AW144" s="45" t="s">
        <v>923</v>
      </c>
      <c r="AX144" s="45"/>
      <c r="AY144" s="45"/>
      <c r="AZ144" s="45"/>
      <c r="BA144" s="46"/>
      <c r="BB144" s="47"/>
      <c r="BC144" s="48"/>
      <c r="BD144" s="48"/>
      <c r="BE144" s="49"/>
      <c r="BF144" s="50"/>
      <c r="BG144" s="51"/>
      <c r="BH144" s="51"/>
      <c r="BI144" s="51"/>
      <c r="BJ144" s="51"/>
      <c r="BK144" s="51"/>
      <c r="BL144" s="51" t="s">
        <v>1834</v>
      </c>
      <c r="BM144" s="51"/>
      <c r="BN144" s="51"/>
      <c r="BO144" s="51"/>
      <c r="BP144" s="51"/>
      <c r="BQ144" s="51"/>
      <c r="BR144" s="51"/>
      <c r="BS144" s="51" t="s">
        <v>1738</v>
      </c>
      <c r="BT144" s="51"/>
      <c r="BU144" s="51"/>
      <c r="BV144" s="51"/>
      <c r="BW144" s="51"/>
      <c r="BX144" s="51"/>
      <c r="BY144" s="51"/>
      <c r="BZ144" s="51"/>
      <c r="CA144" s="51">
        <v>33131</v>
      </c>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1"/>
      <c r="DC144" s="51"/>
      <c r="DD144" s="51"/>
      <c r="DE144" s="51"/>
      <c r="DF144" s="51"/>
      <c r="DG144" s="51"/>
      <c r="DH144" s="51"/>
      <c r="DI144" s="51"/>
      <c r="DJ144" s="51"/>
      <c r="DK144" s="52"/>
      <c r="DL144" s="24"/>
      <c r="DM144" s="13"/>
      <c r="DN144" s="120"/>
    </row>
    <row r="145" spans="2:118" ht="12.75">
      <c r="B145" s="146" t="s">
        <v>2979</v>
      </c>
      <c r="C145" s="38" t="s">
        <v>2979</v>
      </c>
      <c r="D145" s="39"/>
      <c r="E145" s="39"/>
      <c r="F145" s="39" t="s">
        <v>586</v>
      </c>
      <c r="G145" s="39" t="s">
        <v>832</v>
      </c>
      <c r="H145" s="39" t="s">
        <v>835</v>
      </c>
      <c r="I145" s="39" t="s">
        <v>2978</v>
      </c>
      <c r="J145" s="39" t="s">
        <v>2601</v>
      </c>
      <c r="K145" s="39">
        <v>33169</v>
      </c>
      <c r="L145" s="39" t="s">
        <v>2823</v>
      </c>
      <c r="M145" s="39"/>
      <c r="N145" s="39"/>
      <c r="O145" s="39" t="s">
        <v>2508</v>
      </c>
      <c r="P145" s="39"/>
      <c r="Q145" s="39"/>
      <c r="R145" s="39"/>
      <c r="S145" s="39">
        <v>2009</v>
      </c>
      <c r="T145" s="39"/>
      <c r="U145" s="39"/>
      <c r="V145" s="39"/>
      <c r="W145" s="39"/>
      <c r="X145" s="39"/>
      <c r="Y145" s="40"/>
      <c r="Z145" s="41"/>
      <c r="AA145" s="42"/>
      <c r="AB145" s="42"/>
      <c r="AC145" s="42"/>
      <c r="AD145" s="42"/>
      <c r="AE145" s="42"/>
      <c r="AF145" s="42"/>
      <c r="AG145" s="42"/>
      <c r="AH145" s="42"/>
      <c r="AI145" s="42"/>
      <c r="AJ145" s="42"/>
      <c r="AK145" s="42"/>
      <c r="AL145" s="42"/>
      <c r="AM145" s="43"/>
      <c r="AN145" s="44"/>
      <c r="AO145" s="45" t="s">
        <v>2348</v>
      </c>
      <c r="AP145" s="45"/>
      <c r="AQ145" s="45"/>
      <c r="AR145" s="45"/>
      <c r="AS145" s="45"/>
      <c r="AT145" s="45"/>
      <c r="AU145" s="45"/>
      <c r="AV145" s="45"/>
      <c r="AW145" s="45"/>
      <c r="AX145" s="45"/>
      <c r="AY145" s="45"/>
      <c r="AZ145" s="45"/>
      <c r="BA145" s="46"/>
      <c r="BB145" s="47"/>
      <c r="BC145" s="48"/>
      <c r="BD145" s="48"/>
      <c r="BE145" s="49"/>
      <c r="BF145" s="50"/>
      <c r="BG145" s="51"/>
      <c r="BH145" s="51"/>
      <c r="BI145" s="51"/>
      <c r="BJ145" s="51"/>
      <c r="BK145" s="51"/>
      <c r="BL145" s="51"/>
      <c r="BM145" s="51"/>
      <c r="BN145" s="51"/>
      <c r="BO145" s="51"/>
      <c r="BP145" s="51"/>
      <c r="BQ145" s="51"/>
      <c r="BR145" s="51"/>
      <c r="BS145" s="51"/>
      <c r="BT145" s="51"/>
      <c r="BU145" s="51"/>
      <c r="BV145" s="51"/>
      <c r="BW145" s="51"/>
      <c r="BX145" s="51"/>
      <c r="BY145" s="51"/>
      <c r="BZ145" s="51"/>
      <c r="CA145" s="51">
        <v>33169</v>
      </c>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1"/>
      <c r="DC145" s="51"/>
      <c r="DD145" s="51"/>
      <c r="DE145" s="51"/>
      <c r="DF145" s="51"/>
      <c r="DG145" s="51"/>
      <c r="DH145" s="51"/>
      <c r="DI145" s="51"/>
      <c r="DJ145" s="51"/>
      <c r="DK145" s="52"/>
      <c r="DL145" s="24"/>
      <c r="DM145" s="13"/>
      <c r="DN145" s="120"/>
    </row>
    <row r="146" spans="2:118" ht="12.75">
      <c r="B146" s="146" t="s">
        <v>1948</v>
      </c>
      <c r="C146" s="38" t="s">
        <v>1948</v>
      </c>
      <c r="D146" s="39" t="s">
        <v>1949</v>
      </c>
      <c r="E146" s="39"/>
      <c r="F146" s="39" t="s">
        <v>690</v>
      </c>
      <c r="G146" s="39" t="s">
        <v>683</v>
      </c>
      <c r="H146" s="39" t="s">
        <v>835</v>
      </c>
      <c r="I146" s="39" t="s">
        <v>2978</v>
      </c>
      <c r="J146" s="39"/>
      <c r="K146" s="39"/>
      <c r="L146" s="39" t="s">
        <v>2815</v>
      </c>
      <c r="M146" s="39"/>
      <c r="N146" s="39"/>
      <c r="O146" s="39"/>
      <c r="P146" s="39"/>
      <c r="Q146" s="39">
        <v>2015</v>
      </c>
      <c r="R146" s="39"/>
      <c r="S146" s="39"/>
      <c r="T146" s="39"/>
      <c r="U146" s="39"/>
      <c r="V146" s="39"/>
      <c r="W146" s="39"/>
      <c r="X146" s="39"/>
      <c r="Y146" s="40"/>
      <c r="Z146" s="41"/>
      <c r="AA146" s="42"/>
      <c r="AB146" s="42"/>
      <c r="AC146" s="42"/>
      <c r="AD146" s="42"/>
      <c r="AE146" s="42"/>
      <c r="AF146" s="42"/>
      <c r="AG146" s="42"/>
      <c r="AH146" s="42"/>
      <c r="AI146" s="42"/>
      <c r="AJ146" s="42"/>
      <c r="AK146" s="42"/>
      <c r="AL146" s="42"/>
      <c r="AM146" s="43"/>
      <c r="AN146" s="44" t="s">
        <v>2297</v>
      </c>
      <c r="AO146" s="45" t="s">
        <v>2297</v>
      </c>
      <c r="AP146" s="45"/>
      <c r="AQ146" s="45"/>
      <c r="AR146" s="45"/>
      <c r="AS146" s="45"/>
      <c r="AT146" s="45"/>
      <c r="AU146" s="45"/>
      <c r="AV146" s="45"/>
      <c r="AW146" s="45"/>
      <c r="AX146" s="45"/>
      <c r="AY146" s="45"/>
      <c r="AZ146" s="45"/>
      <c r="BA146" s="46"/>
      <c r="BB146" s="47"/>
      <c r="BC146" s="48"/>
      <c r="BD146" s="48"/>
      <c r="BE146" s="49"/>
      <c r="BF146" s="50"/>
      <c r="BG146" s="51"/>
      <c r="BH146" s="51"/>
      <c r="BI146" s="51"/>
      <c r="BJ146" s="51"/>
      <c r="BK146" s="51"/>
      <c r="BL146" s="51" t="s">
        <v>1808</v>
      </c>
      <c r="BM146" s="51"/>
      <c r="BN146" s="51"/>
      <c r="BO146" s="51" t="s">
        <v>1763</v>
      </c>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2"/>
      <c r="DL146" s="24"/>
      <c r="DM146" s="13"/>
      <c r="DN146" s="120"/>
    </row>
    <row r="147" spans="2:118" ht="12.75">
      <c r="B147" s="146" t="s">
        <v>1397</v>
      </c>
      <c r="C147" s="38" t="s">
        <v>1397</v>
      </c>
      <c r="D147" s="39"/>
      <c r="E147" s="39" t="s">
        <v>1398</v>
      </c>
      <c r="F147" s="39" t="s">
        <v>831</v>
      </c>
      <c r="G147" s="39" t="s">
        <v>832</v>
      </c>
      <c r="H147" s="39" t="s">
        <v>835</v>
      </c>
      <c r="I147" s="39" t="s">
        <v>2978</v>
      </c>
      <c r="J147" s="39" t="s">
        <v>2732</v>
      </c>
      <c r="K147" s="39">
        <v>33132</v>
      </c>
      <c r="L147" s="39" t="s">
        <v>515</v>
      </c>
      <c r="M147" s="39"/>
      <c r="N147" s="39"/>
      <c r="O147" s="39" t="s">
        <v>2506</v>
      </c>
      <c r="P147" s="39"/>
      <c r="Q147" s="39"/>
      <c r="R147" s="39"/>
      <c r="S147" s="39">
        <v>1979</v>
      </c>
      <c r="T147" s="39"/>
      <c r="U147" s="39"/>
      <c r="V147" s="39"/>
      <c r="W147" s="39"/>
      <c r="X147" s="39"/>
      <c r="Y147" s="40"/>
      <c r="Z147" s="41"/>
      <c r="AA147" s="42"/>
      <c r="AB147" s="42"/>
      <c r="AC147" s="42"/>
      <c r="AD147" s="42"/>
      <c r="AE147" s="42"/>
      <c r="AF147" s="42"/>
      <c r="AG147" s="42"/>
      <c r="AH147" s="42"/>
      <c r="AI147" s="42"/>
      <c r="AJ147" s="42"/>
      <c r="AK147" s="42"/>
      <c r="AL147" s="42"/>
      <c r="AM147" s="43"/>
      <c r="AN147" s="44"/>
      <c r="AO147" s="45" t="s">
        <v>2421</v>
      </c>
      <c r="AP147" s="45"/>
      <c r="AQ147" s="45"/>
      <c r="AR147" s="45"/>
      <c r="AS147" s="45">
        <v>31</v>
      </c>
      <c r="AT147" s="45"/>
      <c r="AU147" s="45"/>
      <c r="AV147" s="45"/>
      <c r="AW147" s="45"/>
      <c r="AX147" s="45"/>
      <c r="AY147" s="45"/>
      <c r="AZ147" s="45"/>
      <c r="BA147" s="46"/>
      <c r="BB147" s="47"/>
      <c r="BC147" s="48"/>
      <c r="BD147" s="48"/>
      <c r="BE147" s="49"/>
      <c r="BF147" s="50"/>
      <c r="BG147" s="51"/>
      <c r="BH147" s="51"/>
      <c r="BI147" s="51"/>
      <c r="BJ147" s="51"/>
      <c r="BK147" s="51"/>
      <c r="BL147" s="51"/>
      <c r="BM147" s="51"/>
      <c r="BN147" s="51"/>
      <c r="BO147" s="51"/>
      <c r="BP147" s="51"/>
      <c r="BQ147" s="51"/>
      <c r="BR147" s="51"/>
      <c r="BS147" s="51"/>
      <c r="BT147" s="51"/>
      <c r="BU147" s="51"/>
      <c r="BV147" s="51"/>
      <c r="BW147" s="51"/>
      <c r="BX147" s="51"/>
      <c r="BY147" s="51"/>
      <c r="BZ147" s="51"/>
      <c r="CA147" s="51">
        <v>33132</v>
      </c>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2"/>
      <c r="DL147" s="24"/>
      <c r="DM147" s="13"/>
      <c r="DN147" s="120"/>
    </row>
    <row r="148" spans="2:118" ht="12.75">
      <c r="B148" s="146" t="s">
        <v>3068</v>
      </c>
      <c r="C148" s="38" t="s">
        <v>3068</v>
      </c>
      <c r="D148" s="39"/>
      <c r="E148" s="39"/>
      <c r="F148" s="39" t="s">
        <v>831</v>
      </c>
      <c r="G148" s="39" t="s">
        <v>686</v>
      </c>
      <c r="H148" s="39" t="s">
        <v>835</v>
      </c>
      <c r="I148" s="39" t="s">
        <v>2978</v>
      </c>
      <c r="J148" s="39" t="s">
        <v>2764</v>
      </c>
      <c r="K148" s="39"/>
      <c r="L148" s="39" t="s">
        <v>638</v>
      </c>
      <c r="M148" s="39"/>
      <c r="N148" s="39"/>
      <c r="O148" s="39"/>
      <c r="P148" s="39"/>
      <c r="Q148" s="39"/>
      <c r="R148" s="39">
        <v>2019</v>
      </c>
      <c r="S148" s="39">
        <v>2021</v>
      </c>
      <c r="T148" s="39"/>
      <c r="U148" s="39"/>
      <c r="V148" s="39"/>
      <c r="W148" s="39"/>
      <c r="X148" s="39"/>
      <c r="Y148" s="40"/>
      <c r="Z148" s="41"/>
      <c r="AA148" s="42"/>
      <c r="AB148" s="42"/>
      <c r="AC148" s="42"/>
      <c r="AD148" s="42"/>
      <c r="AE148" s="42"/>
      <c r="AF148" s="42"/>
      <c r="AG148" s="42"/>
      <c r="AH148" s="42"/>
      <c r="AI148" s="42"/>
      <c r="AJ148" s="42"/>
      <c r="AK148" s="42"/>
      <c r="AL148" s="42"/>
      <c r="AM148" s="43"/>
      <c r="AN148" s="44"/>
      <c r="AO148" s="45"/>
      <c r="AP148" s="45"/>
      <c r="AQ148" s="45"/>
      <c r="AR148" s="45"/>
      <c r="AS148" s="45">
        <v>35</v>
      </c>
      <c r="AT148" s="45"/>
      <c r="AU148" s="45"/>
      <c r="AV148" s="45"/>
      <c r="AW148" s="45"/>
      <c r="AX148" s="45"/>
      <c r="AY148" s="45">
        <v>425</v>
      </c>
      <c r="AZ148" s="45"/>
      <c r="BA148" s="46"/>
      <c r="BB148" s="47"/>
      <c r="BC148" s="48"/>
      <c r="BD148" s="48"/>
      <c r="BE148" s="49"/>
      <c r="BF148" s="50" t="s">
        <v>2169</v>
      </c>
      <c r="BG148" s="51"/>
      <c r="BH148" s="51"/>
      <c r="BI148" s="51" t="s">
        <v>2169</v>
      </c>
      <c r="BJ148" s="51" t="s">
        <v>2169</v>
      </c>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51"/>
      <c r="DI148" s="51"/>
      <c r="DJ148" s="51"/>
      <c r="DK148" s="52"/>
      <c r="DL148" s="24"/>
      <c r="DM148" s="13"/>
      <c r="DN148" s="120"/>
    </row>
    <row r="149" spans="2:118" ht="12.75">
      <c r="B149" s="146" t="s">
        <v>1416</v>
      </c>
      <c r="C149" s="38" t="s">
        <v>1416</v>
      </c>
      <c r="D149" s="39"/>
      <c r="E149" s="39"/>
      <c r="F149" s="39" t="s">
        <v>831</v>
      </c>
      <c r="G149" s="39" t="s">
        <v>683</v>
      </c>
      <c r="H149" s="39" t="s">
        <v>835</v>
      </c>
      <c r="I149" s="39" t="s">
        <v>2978</v>
      </c>
      <c r="J149" s="39" t="s">
        <v>2775</v>
      </c>
      <c r="K149" s="39"/>
      <c r="L149" s="39" t="s">
        <v>2776</v>
      </c>
      <c r="M149" s="39"/>
      <c r="N149" s="39"/>
      <c r="O149" s="39"/>
      <c r="P149" s="39"/>
      <c r="Q149" s="39"/>
      <c r="R149" s="39"/>
      <c r="S149" s="39"/>
      <c r="T149" s="39"/>
      <c r="U149" s="39"/>
      <c r="V149" s="39"/>
      <c r="W149" s="39"/>
      <c r="X149" s="39"/>
      <c r="Y149" s="40"/>
      <c r="Z149" s="41"/>
      <c r="AA149" s="42"/>
      <c r="AB149" s="42"/>
      <c r="AC149" s="42"/>
      <c r="AD149" s="42"/>
      <c r="AE149" s="42"/>
      <c r="AF149" s="42"/>
      <c r="AG149" s="42"/>
      <c r="AH149" s="42"/>
      <c r="AI149" s="42"/>
      <c r="AJ149" s="42"/>
      <c r="AK149" s="42"/>
      <c r="AL149" s="42"/>
      <c r="AM149" s="43"/>
      <c r="AN149" s="44"/>
      <c r="AO149" s="45"/>
      <c r="AP149" s="45"/>
      <c r="AQ149" s="45"/>
      <c r="AR149" s="45"/>
      <c r="AS149" s="45">
        <v>19</v>
      </c>
      <c r="AT149" s="45"/>
      <c r="AU149" s="45"/>
      <c r="AV149" s="45"/>
      <c r="AW149" s="45"/>
      <c r="AX149" s="45"/>
      <c r="AY149" s="56">
        <v>1200</v>
      </c>
      <c r="AZ149" s="45"/>
      <c r="BA149" s="55">
        <v>1000</v>
      </c>
      <c r="BB149" s="47"/>
      <c r="BC149" s="48"/>
      <c r="BD149" s="48"/>
      <c r="BE149" s="49"/>
      <c r="BF149" s="50" t="s">
        <v>2173</v>
      </c>
      <c r="BG149" s="51"/>
      <c r="BH149" s="51"/>
      <c r="BI149" s="51" t="s">
        <v>2173</v>
      </c>
      <c r="BJ149" s="51" t="s">
        <v>2173</v>
      </c>
      <c r="BK149" s="51"/>
      <c r="BL149" s="51" t="s">
        <v>2068</v>
      </c>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t="s">
        <v>2587</v>
      </c>
      <c r="CQ149" s="51"/>
      <c r="CR149" s="51"/>
      <c r="CS149" s="51"/>
      <c r="CT149" s="51"/>
      <c r="CU149" s="51"/>
      <c r="CV149" s="51"/>
      <c r="CW149" s="51"/>
      <c r="CX149" s="51"/>
      <c r="CY149" s="51"/>
      <c r="CZ149" s="51"/>
      <c r="DA149" s="51"/>
      <c r="DB149" s="51"/>
      <c r="DC149" s="51"/>
      <c r="DD149" s="51"/>
      <c r="DE149" s="51"/>
      <c r="DF149" s="51"/>
      <c r="DG149" s="51"/>
      <c r="DH149" s="51"/>
      <c r="DI149" s="51"/>
      <c r="DJ149" s="51"/>
      <c r="DK149" s="52"/>
      <c r="DL149" s="24"/>
      <c r="DM149" s="13"/>
      <c r="DN149" s="120"/>
    </row>
    <row r="150" spans="2:118" ht="12.75">
      <c r="B150" s="146" t="s">
        <v>1956</v>
      </c>
      <c r="C150" s="38" t="s">
        <v>1956</v>
      </c>
      <c r="D150" s="39"/>
      <c r="E150" s="39"/>
      <c r="F150" s="39" t="s">
        <v>831</v>
      </c>
      <c r="G150" s="39" t="s">
        <v>686</v>
      </c>
      <c r="H150" s="39" t="s">
        <v>835</v>
      </c>
      <c r="I150" s="39" t="s">
        <v>2978</v>
      </c>
      <c r="J150" s="39"/>
      <c r="K150" s="39"/>
      <c r="L150" s="39" t="s">
        <v>638</v>
      </c>
      <c r="M150" s="39"/>
      <c r="N150" s="39"/>
      <c r="O150" s="39" t="s">
        <v>2506</v>
      </c>
      <c r="P150" s="39"/>
      <c r="Q150" s="39">
        <v>2014</v>
      </c>
      <c r="R150" s="39"/>
      <c r="S150" s="39"/>
      <c r="T150" s="39"/>
      <c r="U150" s="39"/>
      <c r="V150" s="39"/>
      <c r="W150" s="39"/>
      <c r="X150" s="39"/>
      <c r="Y150" s="40"/>
      <c r="Z150" s="41"/>
      <c r="AA150" s="42"/>
      <c r="AB150" s="42"/>
      <c r="AC150" s="42"/>
      <c r="AD150" s="42"/>
      <c r="AE150" s="42"/>
      <c r="AF150" s="42"/>
      <c r="AG150" s="42"/>
      <c r="AH150" s="42"/>
      <c r="AI150" s="42"/>
      <c r="AJ150" s="42"/>
      <c r="AK150" s="42"/>
      <c r="AL150" s="42"/>
      <c r="AM150" s="53"/>
      <c r="AN150" s="44" t="s">
        <v>2396</v>
      </c>
      <c r="AO150" s="45" t="s">
        <v>2396</v>
      </c>
      <c r="AP150" s="45"/>
      <c r="AQ150" s="45"/>
      <c r="AR150" s="45"/>
      <c r="AS150" s="45">
        <v>57</v>
      </c>
      <c r="AT150" s="45"/>
      <c r="AU150" s="45"/>
      <c r="AV150" s="45"/>
      <c r="AW150" s="45"/>
      <c r="AX150" s="45"/>
      <c r="AY150" s="45">
        <v>460</v>
      </c>
      <c r="AZ150" s="45">
        <v>156</v>
      </c>
      <c r="BA150" s="46">
        <v>636</v>
      </c>
      <c r="BB150" s="47"/>
      <c r="BC150" s="48"/>
      <c r="BD150" s="48"/>
      <c r="BE150" s="49"/>
      <c r="BF150" s="50" t="s">
        <v>2160</v>
      </c>
      <c r="BG150" s="51"/>
      <c r="BH150" s="51"/>
      <c r="BI150" s="51"/>
      <c r="BJ150" s="51"/>
      <c r="BK150" s="51"/>
      <c r="BL150" s="51"/>
      <c r="BM150" s="51" t="s">
        <v>2074</v>
      </c>
      <c r="BN150" s="51"/>
      <c r="BO150" s="51"/>
      <c r="BP150" s="51" t="s">
        <v>1769</v>
      </c>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t="s">
        <v>2553</v>
      </c>
      <c r="CQ150" s="51"/>
      <c r="CR150" s="51"/>
      <c r="CS150" s="51"/>
      <c r="CT150" s="51"/>
      <c r="CU150" s="51"/>
      <c r="CV150" s="51"/>
      <c r="CW150" s="51"/>
      <c r="CX150" s="51"/>
      <c r="CY150" s="51"/>
      <c r="CZ150" s="51"/>
      <c r="DA150" s="51"/>
      <c r="DB150" s="51"/>
      <c r="DC150" s="51"/>
      <c r="DD150" s="51"/>
      <c r="DE150" s="51"/>
      <c r="DF150" s="51"/>
      <c r="DG150" s="51"/>
      <c r="DH150" s="51"/>
      <c r="DI150" s="51"/>
      <c r="DJ150" s="51"/>
      <c r="DK150" s="52"/>
      <c r="DL150" s="24"/>
      <c r="DM150" s="13"/>
      <c r="DN150" s="120"/>
    </row>
    <row r="151" spans="2:118" ht="12.75">
      <c r="B151" s="146" t="s">
        <v>107</v>
      </c>
      <c r="C151" s="38" t="s">
        <v>107</v>
      </c>
      <c r="D151" s="39"/>
      <c r="E151" s="39"/>
      <c r="F151" s="39" t="s">
        <v>831</v>
      </c>
      <c r="G151" s="39" t="s">
        <v>841</v>
      </c>
      <c r="H151" s="39" t="s">
        <v>835</v>
      </c>
      <c r="I151" s="39" t="s">
        <v>2978</v>
      </c>
      <c r="J151" s="39"/>
      <c r="K151" s="39"/>
      <c r="L151" s="39" t="s">
        <v>2858</v>
      </c>
      <c r="M151" s="39"/>
      <c r="N151" s="39"/>
      <c r="O151" s="39"/>
      <c r="P151" s="39"/>
      <c r="Q151" s="39"/>
      <c r="R151" s="39"/>
      <c r="S151" s="39"/>
      <c r="T151" s="39"/>
      <c r="U151" s="39"/>
      <c r="V151" s="39"/>
      <c r="W151" s="39"/>
      <c r="X151" s="39"/>
      <c r="Y151" s="40"/>
      <c r="Z151" s="41"/>
      <c r="AA151" s="42"/>
      <c r="AB151" s="42"/>
      <c r="AC151" s="42"/>
      <c r="AD151" s="42"/>
      <c r="AE151" s="42"/>
      <c r="AF151" s="42"/>
      <c r="AG151" s="42"/>
      <c r="AH151" s="42"/>
      <c r="AI151" s="42"/>
      <c r="AJ151" s="42"/>
      <c r="AK151" s="42"/>
      <c r="AL151" s="42"/>
      <c r="AM151" s="43"/>
      <c r="AN151" s="44" t="s">
        <v>2486</v>
      </c>
      <c r="AO151" s="45" t="s">
        <v>2486</v>
      </c>
      <c r="AP151" s="45"/>
      <c r="AQ151" s="45"/>
      <c r="AR151" s="45"/>
      <c r="AS151" s="45">
        <v>75</v>
      </c>
      <c r="AT151" s="45"/>
      <c r="AU151" s="45"/>
      <c r="AV151" s="45"/>
      <c r="AW151" s="45"/>
      <c r="AX151" s="45"/>
      <c r="AY151" s="45"/>
      <c r="AZ151" s="45"/>
      <c r="BA151" s="46"/>
      <c r="BB151" s="47"/>
      <c r="BC151" s="48"/>
      <c r="BD151" s="48"/>
      <c r="BE151" s="49"/>
      <c r="BF151" s="50"/>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2"/>
      <c r="DL151" s="24"/>
      <c r="DM151" s="13"/>
      <c r="DN151" s="120"/>
    </row>
    <row r="152" spans="2:118" ht="12.75">
      <c r="B152" s="146" t="s">
        <v>107</v>
      </c>
      <c r="C152" s="38" t="s">
        <v>107</v>
      </c>
      <c r="D152" s="39"/>
      <c r="E152" s="39" t="s">
        <v>1959</v>
      </c>
      <c r="F152" s="39" t="s">
        <v>831</v>
      </c>
      <c r="G152" s="39" t="s">
        <v>832</v>
      </c>
      <c r="H152" s="39" t="s">
        <v>835</v>
      </c>
      <c r="I152" s="39" t="s">
        <v>2978</v>
      </c>
      <c r="J152" s="39" t="s">
        <v>2638</v>
      </c>
      <c r="K152" s="39">
        <v>33131</v>
      </c>
      <c r="L152" s="39" t="s">
        <v>318</v>
      </c>
      <c r="M152" s="39"/>
      <c r="N152" s="39"/>
      <c r="O152" s="39" t="s">
        <v>2506</v>
      </c>
      <c r="P152" s="39"/>
      <c r="Q152" s="39"/>
      <c r="R152" s="39">
        <v>1980</v>
      </c>
      <c r="S152" s="39">
        <v>1987</v>
      </c>
      <c r="T152" s="39"/>
      <c r="U152" s="39"/>
      <c r="V152" s="39"/>
      <c r="W152" s="39"/>
      <c r="X152" s="39"/>
      <c r="Y152" s="40"/>
      <c r="Z152" s="41"/>
      <c r="AA152" s="42"/>
      <c r="AB152" s="42"/>
      <c r="AC152" s="42"/>
      <c r="AD152" s="42"/>
      <c r="AE152" s="42"/>
      <c r="AF152" s="42"/>
      <c r="AG152" s="42"/>
      <c r="AH152" s="42"/>
      <c r="AI152" s="42"/>
      <c r="AJ152" s="42"/>
      <c r="AK152" s="42"/>
      <c r="AL152" s="42"/>
      <c r="AM152" s="43"/>
      <c r="AN152" s="44" t="s">
        <v>2471</v>
      </c>
      <c r="AO152" s="45" t="s">
        <v>2471</v>
      </c>
      <c r="AP152" s="45"/>
      <c r="AQ152" s="45"/>
      <c r="AR152" s="45"/>
      <c r="AS152" s="45">
        <v>47</v>
      </c>
      <c r="AT152" s="45"/>
      <c r="AU152" s="45"/>
      <c r="AV152" s="45"/>
      <c r="AW152" s="45"/>
      <c r="AX152" s="45"/>
      <c r="AY152" s="45"/>
      <c r="AZ152" s="45"/>
      <c r="BA152" s="46"/>
      <c r="BB152" s="47"/>
      <c r="BC152" s="48" t="s">
        <v>2241</v>
      </c>
      <c r="BD152" s="48"/>
      <c r="BE152" s="49" t="s">
        <v>2193</v>
      </c>
      <c r="BF152" s="50"/>
      <c r="BG152" s="51"/>
      <c r="BH152" s="51"/>
      <c r="BI152" s="51"/>
      <c r="BJ152" s="51"/>
      <c r="BK152" s="51"/>
      <c r="BL152" s="51" t="s">
        <v>1810</v>
      </c>
      <c r="BM152" s="51" t="s">
        <v>1756</v>
      </c>
      <c r="BN152" s="51"/>
      <c r="BO152" s="51" t="s">
        <v>1766</v>
      </c>
      <c r="BP152" s="51"/>
      <c r="BQ152" s="51"/>
      <c r="BR152" s="51"/>
      <c r="BS152" s="51" t="s">
        <v>1736</v>
      </c>
      <c r="BT152" s="51"/>
      <c r="BU152" s="51"/>
      <c r="BV152" s="51"/>
      <c r="BW152" s="51"/>
      <c r="BX152" s="51"/>
      <c r="BY152" s="51"/>
      <c r="BZ152" s="51"/>
      <c r="CA152" s="51">
        <v>33131</v>
      </c>
      <c r="CB152" s="51"/>
      <c r="CC152" s="51"/>
      <c r="CD152" s="51"/>
      <c r="CE152" s="51"/>
      <c r="CF152" s="51"/>
      <c r="CG152" s="51"/>
      <c r="CH152" s="51"/>
      <c r="CI152" s="51" t="s">
        <v>1752</v>
      </c>
      <c r="CJ152" s="51"/>
      <c r="CK152" s="51"/>
      <c r="CL152" s="51"/>
      <c r="CM152" s="51"/>
      <c r="CN152" s="51"/>
      <c r="CO152" s="51"/>
      <c r="CP152" s="51"/>
      <c r="CQ152" s="51"/>
      <c r="CR152" s="51"/>
      <c r="CS152" s="51"/>
      <c r="CT152" s="51"/>
      <c r="CU152" s="51"/>
      <c r="CV152" s="51" t="s">
        <v>2596</v>
      </c>
      <c r="CW152" s="51"/>
      <c r="CX152" s="51"/>
      <c r="CY152" s="51"/>
      <c r="CZ152" s="51"/>
      <c r="DA152" s="51"/>
      <c r="DB152" s="51"/>
      <c r="DC152" s="51"/>
      <c r="DD152" s="51"/>
      <c r="DE152" s="51"/>
      <c r="DF152" s="51"/>
      <c r="DG152" s="51"/>
      <c r="DH152" s="51"/>
      <c r="DI152" s="51"/>
      <c r="DJ152" s="51"/>
      <c r="DK152" s="52"/>
      <c r="DL152" s="24"/>
      <c r="DM152" s="13"/>
      <c r="DN152" s="120"/>
    </row>
    <row r="153" spans="2:118" ht="12.75">
      <c r="B153" s="146" t="s">
        <v>2980</v>
      </c>
      <c r="C153" s="38" t="s">
        <v>2980</v>
      </c>
      <c r="D153" s="39" t="s">
        <v>2981</v>
      </c>
      <c r="E153" s="39"/>
      <c r="F153" s="39" t="s">
        <v>831</v>
      </c>
      <c r="G153" s="39" t="s">
        <v>683</v>
      </c>
      <c r="H153" s="39" t="s">
        <v>835</v>
      </c>
      <c r="I153" s="39" t="s">
        <v>2978</v>
      </c>
      <c r="J153" s="39" t="s">
        <v>2602</v>
      </c>
      <c r="K153" s="39"/>
      <c r="L153" s="39" t="s">
        <v>2820</v>
      </c>
      <c r="M153" s="39"/>
      <c r="N153" s="39"/>
      <c r="O153" s="39"/>
      <c r="P153" s="39"/>
      <c r="Q153" s="39">
        <v>2014</v>
      </c>
      <c r="R153" s="39"/>
      <c r="S153" s="39"/>
      <c r="T153" s="39"/>
      <c r="U153" s="39"/>
      <c r="V153" s="39"/>
      <c r="W153" s="39"/>
      <c r="X153" s="39"/>
      <c r="Y153" s="40"/>
      <c r="Z153" s="41"/>
      <c r="AA153" s="42"/>
      <c r="AB153" s="42"/>
      <c r="AC153" s="42"/>
      <c r="AD153" s="42"/>
      <c r="AE153" s="42"/>
      <c r="AF153" s="42"/>
      <c r="AG153" s="42"/>
      <c r="AH153" s="42"/>
      <c r="AI153" s="42"/>
      <c r="AJ153" s="42"/>
      <c r="AK153" s="42"/>
      <c r="AL153" s="42"/>
      <c r="AM153" s="43"/>
      <c r="AN153" s="44" t="s">
        <v>2375</v>
      </c>
      <c r="AO153" s="45" t="s">
        <v>2375</v>
      </c>
      <c r="AP153" s="45"/>
      <c r="AQ153" s="45"/>
      <c r="AR153" s="45"/>
      <c r="AS153" s="45">
        <v>80</v>
      </c>
      <c r="AT153" s="45"/>
      <c r="AU153" s="45"/>
      <c r="AV153" s="45"/>
      <c r="AW153" s="45"/>
      <c r="AX153" s="45"/>
      <c r="AY153" s="45"/>
      <c r="AZ153" s="45"/>
      <c r="BA153" s="46"/>
      <c r="BB153" s="47"/>
      <c r="BC153" s="48"/>
      <c r="BD153" s="48"/>
      <c r="BE153" s="49"/>
      <c r="BF153" s="50"/>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c r="DG153" s="51"/>
      <c r="DH153" s="51"/>
      <c r="DI153" s="51"/>
      <c r="DJ153" s="51"/>
      <c r="DK153" s="52"/>
      <c r="DL153" s="24"/>
      <c r="DM153" s="13"/>
      <c r="DN153" s="120"/>
    </row>
    <row r="154" spans="2:118" ht="12.75">
      <c r="B154" s="146" t="s">
        <v>2504</v>
      </c>
      <c r="C154" s="38" t="s">
        <v>2972</v>
      </c>
      <c r="D154" s="39"/>
      <c r="E154" s="39"/>
      <c r="F154" s="39" t="s">
        <v>831</v>
      </c>
      <c r="G154" s="39" t="s">
        <v>832</v>
      </c>
      <c r="H154" s="39" t="s">
        <v>835</v>
      </c>
      <c r="I154" s="39" t="s">
        <v>2978</v>
      </c>
      <c r="J154" s="39" t="s">
        <v>2753</v>
      </c>
      <c r="K154" s="39"/>
      <c r="L154" s="39" t="s">
        <v>2806</v>
      </c>
      <c r="M154" s="39"/>
      <c r="N154" s="39"/>
      <c r="O154" s="39"/>
      <c r="P154" s="39" t="s">
        <v>2974</v>
      </c>
      <c r="Q154" s="39"/>
      <c r="R154" s="39"/>
      <c r="S154" s="39">
        <v>2015</v>
      </c>
      <c r="T154" s="39"/>
      <c r="U154" s="39"/>
      <c r="V154" s="39"/>
      <c r="W154" s="39"/>
      <c r="X154" s="39" t="s">
        <v>2495</v>
      </c>
      <c r="Y154" s="40" t="s">
        <v>2973</v>
      </c>
      <c r="Z154" s="41"/>
      <c r="AA154" s="42"/>
      <c r="AB154" s="42"/>
      <c r="AC154" s="42"/>
      <c r="AD154" s="42"/>
      <c r="AE154" s="42"/>
      <c r="AF154" s="42"/>
      <c r="AG154" s="42"/>
      <c r="AH154" s="42"/>
      <c r="AI154" s="42"/>
      <c r="AJ154" s="42"/>
      <c r="AK154" s="42"/>
      <c r="AL154" s="42"/>
      <c r="AM154" s="43"/>
      <c r="AN154" s="44" t="s">
        <v>2333</v>
      </c>
      <c r="AO154" s="45" t="s">
        <v>2333</v>
      </c>
      <c r="AP154" s="45"/>
      <c r="AQ154" s="45"/>
      <c r="AR154" s="45"/>
      <c r="AS154" s="45">
        <v>14</v>
      </c>
      <c r="AT154" s="45"/>
      <c r="AU154" s="45"/>
      <c r="AV154" s="45"/>
      <c r="AW154" s="45"/>
      <c r="AX154" s="45"/>
      <c r="AY154" s="45"/>
      <c r="AZ154" s="45"/>
      <c r="BA154" s="46"/>
      <c r="BB154" s="47"/>
      <c r="BC154" s="48"/>
      <c r="BD154" s="48"/>
      <c r="BE154" s="49"/>
      <c r="BF154" s="50"/>
      <c r="BG154" s="51"/>
      <c r="BH154" s="51"/>
      <c r="BI154" s="51"/>
      <c r="BJ154" s="51"/>
      <c r="BK154" s="51"/>
      <c r="BL154" s="51" t="s">
        <v>2059</v>
      </c>
      <c r="BM154" s="51"/>
      <c r="BN154" s="51"/>
      <c r="BO154" s="51" t="s">
        <v>1779</v>
      </c>
      <c r="BP154" s="51" t="s">
        <v>1772</v>
      </c>
      <c r="BQ154" s="51"/>
      <c r="BR154" s="51"/>
      <c r="BS154" s="51" t="s">
        <v>1779</v>
      </c>
      <c r="BT154" s="51"/>
      <c r="BU154" s="51"/>
      <c r="BV154" s="51"/>
      <c r="BW154" s="51" t="s">
        <v>1700</v>
      </c>
      <c r="BX154" s="51"/>
      <c r="BY154" s="51"/>
      <c r="BZ154" s="51"/>
      <c r="CA154" s="51"/>
      <c r="CB154" s="51"/>
      <c r="CC154" s="51"/>
      <c r="CD154" s="51"/>
      <c r="CE154" s="51"/>
      <c r="CF154" s="51"/>
      <c r="CG154" s="51"/>
      <c r="CH154" s="51"/>
      <c r="CI154" s="51"/>
      <c r="CJ154" s="51"/>
      <c r="CK154" s="51"/>
      <c r="CL154" s="51" t="s">
        <v>2974</v>
      </c>
      <c r="CM154" s="51"/>
      <c r="CN154" s="51"/>
      <c r="CO154" s="51"/>
      <c r="CP154" s="51"/>
      <c r="CQ154" s="51"/>
      <c r="CR154" s="51"/>
      <c r="CS154" s="51" t="s">
        <v>2557</v>
      </c>
      <c r="CT154" s="51"/>
      <c r="CU154" s="51"/>
      <c r="CV154" s="51"/>
      <c r="CW154" s="51"/>
      <c r="CX154" s="51"/>
      <c r="CY154" s="51"/>
      <c r="CZ154" s="51"/>
      <c r="DA154" s="51"/>
      <c r="DB154" s="51"/>
      <c r="DC154" s="51"/>
      <c r="DD154" s="51"/>
      <c r="DE154" s="51"/>
      <c r="DF154" s="51"/>
      <c r="DG154" s="51"/>
      <c r="DH154" s="51"/>
      <c r="DI154" s="51"/>
      <c r="DJ154" s="51"/>
      <c r="DK154" s="52"/>
      <c r="DL154" s="24"/>
      <c r="DM154" s="13"/>
      <c r="DN154" s="120"/>
    </row>
    <row r="155" spans="2:118" ht="12.75">
      <c r="B155" s="146" t="s">
        <v>1376</v>
      </c>
      <c r="C155" s="38" t="s">
        <v>1376</v>
      </c>
      <c r="D155" s="39"/>
      <c r="E155" s="39"/>
      <c r="F155" s="39" t="s">
        <v>831</v>
      </c>
      <c r="G155" s="39" t="s">
        <v>832</v>
      </c>
      <c r="H155" s="39" t="s">
        <v>835</v>
      </c>
      <c r="I155" s="39" t="s">
        <v>2978</v>
      </c>
      <c r="J155" s="39" t="s">
        <v>2725</v>
      </c>
      <c r="K155" s="39">
        <v>33130</v>
      </c>
      <c r="L155" s="39" t="s">
        <v>2857</v>
      </c>
      <c r="M155" s="39"/>
      <c r="N155" s="39"/>
      <c r="O155" s="39" t="s">
        <v>2506</v>
      </c>
      <c r="P155" s="39"/>
      <c r="Q155" s="39"/>
      <c r="R155" s="39">
        <v>1925</v>
      </c>
      <c r="S155" s="39">
        <v>1928</v>
      </c>
      <c r="T155" s="39"/>
      <c r="U155" s="39"/>
      <c r="V155" s="39"/>
      <c r="W155" s="39"/>
      <c r="X155" s="39"/>
      <c r="Y155" s="40"/>
      <c r="Z155" s="41"/>
      <c r="AA155" s="42"/>
      <c r="AB155" s="42"/>
      <c r="AC155" s="42"/>
      <c r="AD155" s="42"/>
      <c r="AE155" s="42"/>
      <c r="AF155" s="42"/>
      <c r="AG155" s="42"/>
      <c r="AH155" s="42"/>
      <c r="AI155" s="42"/>
      <c r="AJ155" s="42"/>
      <c r="AK155" s="42"/>
      <c r="AL155" s="42"/>
      <c r="AM155" s="43"/>
      <c r="AN155" s="44" t="s">
        <v>2425</v>
      </c>
      <c r="AO155" s="45" t="s">
        <v>2425</v>
      </c>
      <c r="AP155" s="45"/>
      <c r="AQ155" s="45"/>
      <c r="AR155" s="45"/>
      <c r="AS155" s="45">
        <v>28</v>
      </c>
      <c r="AT155" s="45"/>
      <c r="AU155" s="45"/>
      <c r="AV155" s="45"/>
      <c r="AW155" s="45"/>
      <c r="AX155" s="45"/>
      <c r="AY155" s="45"/>
      <c r="AZ155" s="45"/>
      <c r="BA155" s="46"/>
      <c r="BB155" s="47"/>
      <c r="BC155" s="48"/>
      <c r="BD155" s="48"/>
      <c r="BE155" s="49"/>
      <c r="BF155" s="50"/>
      <c r="BG155" s="51"/>
      <c r="BH155" s="51"/>
      <c r="BI155" s="51"/>
      <c r="BJ155" s="51"/>
      <c r="BK155" s="51"/>
      <c r="BL155" s="51" t="s">
        <v>1848</v>
      </c>
      <c r="BM155" s="51"/>
      <c r="BN155" s="51"/>
      <c r="BO155" s="51" t="s">
        <v>1777</v>
      </c>
      <c r="BP155" s="51"/>
      <c r="BQ155" s="51"/>
      <c r="BR155" s="51"/>
      <c r="BS155" s="51"/>
      <c r="BT155" s="51"/>
      <c r="BU155" s="51"/>
      <c r="BV155" s="51"/>
      <c r="BW155" s="51"/>
      <c r="BX155" s="51"/>
      <c r="BY155" s="51"/>
      <c r="BZ155" s="51"/>
      <c r="CA155" s="51">
        <v>33130</v>
      </c>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c r="DG155" s="51"/>
      <c r="DH155" s="51"/>
      <c r="DI155" s="51"/>
      <c r="DJ155" s="51"/>
      <c r="DK155" s="52"/>
      <c r="DL155" s="24"/>
      <c r="DM155" s="13"/>
      <c r="DN155" s="120"/>
    </row>
    <row r="156" spans="2:118" ht="12.75">
      <c r="B156" s="146" t="s">
        <v>2977</v>
      </c>
      <c r="C156" s="38" t="s">
        <v>2977</v>
      </c>
      <c r="D156" s="39"/>
      <c r="E156" s="39"/>
      <c r="F156" s="39" t="s">
        <v>831</v>
      </c>
      <c r="G156" s="39" t="s">
        <v>841</v>
      </c>
      <c r="H156" s="39" t="s">
        <v>835</v>
      </c>
      <c r="I156" s="39" t="s">
        <v>2978</v>
      </c>
      <c r="J156" s="39"/>
      <c r="K156" s="39"/>
      <c r="L156" s="39" t="s">
        <v>2600</v>
      </c>
      <c r="M156" s="39"/>
      <c r="N156" s="39"/>
      <c r="O156" s="39"/>
      <c r="P156" s="39"/>
      <c r="Q156" s="39"/>
      <c r="R156" s="39"/>
      <c r="S156" s="39"/>
      <c r="T156" s="39"/>
      <c r="U156" s="39"/>
      <c r="V156" s="39"/>
      <c r="W156" s="39"/>
      <c r="X156" s="39"/>
      <c r="Y156" s="40"/>
      <c r="Z156" s="41"/>
      <c r="AA156" s="42"/>
      <c r="AB156" s="42"/>
      <c r="AC156" s="42"/>
      <c r="AD156" s="42"/>
      <c r="AE156" s="42"/>
      <c r="AF156" s="42"/>
      <c r="AG156" s="42"/>
      <c r="AH156" s="42"/>
      <c r="AI156" s="42"/>
      <c r="AJ156" s="42"/>
      <c r="AK156" s="42"/>
      <c r="AL156" s="42"/>
      <c r="AM156" s="43"/>
      <c r="AN156" s="44" t="s">
        <v>2358</v>
      </c>
      <c r="AO156" s="45" t="s">
        <v>2358</v>
      </c>
      <c r="AP156" s="45" t="s">
        <v>2258</v>
      </c>
      <c r="AQ156" s="45"/>
      <c r="AR156" s="45"/>
      <c r="AS156" s="45">
        <v>160</v>
      </c>
      <c r="AT156" s="45"/>
      <c r="AU156" s="45"/>
      <c r="AV156" s="45"/>
      <c r="AW156" s="45"/>
      <c r="AX156" s="45"/>
      <c r="AY156" s="45"/>
      <c r="AZ156" s="45"/>
      <c r="BA156" s="46"/>
      <c r="BB156" s="47"/>
      <c r="BC156" s="48"/>
      <c r="BD156" s="48"/>
      <c r="BE156" s="49"/>
      <c r="BF156" s="50"/>
      <c r="BG156" s="51"/>
      <c r="BH156" s="51"/>
      <c r="BI156" s="51"/>
      <c r="BJ156" s="51"/>
      <c r="BK156" s="51"/>
      <c r="BL156" s="51" t="s">
        <v>1790</v>
      </c>
      <c r="BM156" s="51"/>
      <c r="BN156" s="51"/>
      <c r="BO156" s="51"/>
      <c r="BP156" s="51"/>
      <c r="BQ156" s="51"/>
      <c r="BR156" s="51" t="s">
        <v>2077</v>
      </c>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t="s">
        <v>2559</v>
      </c>
      <c r="CW156" s="51"/>
      <c r="CX156" s="51"/>
      <c r="CY156" s="51" t="s">
        <v>2590</v>
      </c>
      <c r="CZ156" s="51"/>
      <c r="DA156" s="51"/>
      <c r="DB156" s="51"/>
      <c r="DC156" s="51"/>
      <c r="DD156" s="51"/>
      <c r="DE156" s="51"/>
      <c r="DF156" s="51"/>
      <c r="DG156" s="51"/>
      <c r="DH156" s="51"/>
      <c r="DI156" s="51"/>
      <c r="DJ156" s="51"/>
      <c r="DK156" s="52"/>
      <c r="DL156" s="24"/>
      <c r="DM156" s="13"/>
      <c r="DN156" s="120"/>
    </row>
    <row r="157" spans="2:118" ht="12.75">
      <c r="B157" s="146" t="s">
        <v>1413</v>
      </c>
      <c r="C157" s="38" t="s">
        <v>1413</v>
      </c>
      <c r="D157" s="39"/>
      <c r="E157" s="39"/>
      <c r="F157" s="39" t="s">
        <v>831</v>
      </c>
      <c r="G157" s="39" t="s">
        <v>685</v>
      </c>
      <c r="H157" s="39" t="s">
        <v>835</v>
      </c>
      <c r="I157" s="39" t="s">
        <v>2978</v>
      </c>
      <c r="J157" s="39" t="s">
        <v>2768</v>
      </c>
      <c r="K157" s="39">
        <v>33137</v>
      </c>
      <c r="L157" s="39" t="s">
        <v>638</v>
      </c>
      <c r="M157" s="39"/>
      <c r="N157" s="39"/>
      <c r="O157" s="39" t="s">
        <v>2506</v>
      </c>
      <c r="P157" s="39"/>
      <c r="Q157" s="39">
        <v>2016</v>
      </c>
      <c r="R157" s="39">
        <v>2017</v>
      </c>
      <c r="S157" s="39">
        <v>2019</v>
      </c>
      <c r="T157" s="39"/>
      <c r="U157" s="39"/>
      <c r="V157" s="39"/>
      <c r="W157" s="39"/>
      <c r="X157" s="39"/>
      <c r="Y157" s="40"/>
      <c r="Z157" s="41"/>
      <c r="AA157" s="42"/>
      <c r="AB157" s="42"/>
      <c r="AC157" s="42"/>
      <c r="AD157" s="42"/>
      <c r="AE157" s="42"/>
      <c r="AF157" s="42"/>
      <c r="AG157" s="42"/>
      <c r="AH157" s="42"/>
      <c r="AI157" s="42"/>
      <c r="AJ157" s="42"/>
      <c r="AK157" s="42"/>
      <c r="AL157" s="42"/>
      <c r="AM157" s="43"/>
      <c r="AN157" s="44"/>
      <c r="AO157" s="45"/>
      <c r="AP157" s="45" t="s">
        <v>2350</v>
      </c>
      <c r="AQ157" s="45"/>
      <c r="AR157" s="45"/>
      <c r="AS157" s="45">
        <v>28</v>
      </c>
      <c r="AT157" s="45"/>
      <c r="AU157" s="45"/>
      <c r="AV157" s="45"/>
      <c r="AW157" s="45"/>
      <c r="AX157" s="45"/>
      <c r="AY157" s="45">
        <v>387</v>
      </c>
      <c r="AZ157" s="45"/>
      <c r="BA157" s="46">
        <v>519</v>
      </c>
      <c r="BB157" s="47"/>
      <c r="BC157" s="48"/>
      <c r="BD157" s="48"/>
      <c r="BE157" s="49"/>
      <c r="BF157" s="50"/>
      <c r="BG157" s="51"/>
      <c r="BH157" s="51"/>
      <c r="BI157" s="51"/>
      <c r="BJ157" s="51" t="s">
        <v>2148</v>
      </c>
      <c r="BK157" s="51"/>
      <c r="BL157" s="51" t="s">
        <v>1860</v>
      </c>
      <c r="BM157" s="51"/>
      <c r="BN157" s="51"/>
      <c r="BO157" s="51" t="s">
        <v>1785</v>
      </c>
      <c r="BP157" s="51"/>
      <c r="BQ157" s="51"/>
      <c r="BR157" s="51"/>
      <c r="BS157" s="51"/>
      <c r="BT157" s="51"/>
      <c r="BU157" s="51"/>
      <c r="BV157" s="51"/>
      <c r="BW157" s="51"/>
      <c r="BX157" s="51"/>
      <c r="BY157" s="51"/>
      <c r="BZ157" s="51"/>
      <c r="CA157" s="51">
        <v>33137</v>
      </c>
      <c r="CB157" s="51"/>
      <c r="CC157" s="51"/>
      <c r="CD157" s="51"/>
      <c r="CE157" s="51"/>
      <c r="CF157" s="51"/>
      <c r="CG157" s="51"/>
      <c r="CH157" s="51"/>
      <c r="CI157" s="51"/>
      <c r="CJ157" s="51"/>
      <c r="CK157" s="51"/>
      <c r="CL157" s="51"/>
      <c r="CM157" s="51"/>
      <c r="CN157" s="51"/>
      <c r="CO157" s="51"/>
      <c r="CP157" s="51" t="s">
        <v>2539</v>
      </c>
      <c r="CQ157" s="51"/>
      <c r="CR157" s="51"/>
      <c r="CS157" s="51"/>
      <c r="CT157" s="51"/>
      <c r="CU157" s="51"/>
      <c r="CV157" s="51"/>
      <c r="CW157" s="51"/>
      <c r="CX157" s="51"/>
      <c r="CY157" s="51"/>
      <c r="CZ157" s="51"/>
      <c r="DA157" s="51"/>
      <c r="DB157" s="51"/>
      <c r="DC157" s="51"/>
      <c r="DD157" s="51"/>
      <c r="DE157" s="51"/>
      <c r="DF157" s="51"/>
      <c r="DG157" s="51"/>
      <c r="DH157" s="51"/>
      <c r="DI157" s="51"/>
      <c r="DJ157" s="51"/>
      <c r="DK157" s="52"/>
      <c r="DL157" s="24"/>
      <c r="DM157" s="13"/>
      <c r="DN157" s="120"/>
    </row>
    <row r="158" spans="2:118" ht="12.75">
      <c r="B158" s="146" t="s">
        <v>2952</v>
      </c>
      <c r="C158" s="38" t="s">
        <v>2952</v>
      </c>
      <c r="D158" s="39"/>
      <c r="E158" s="39"/>
      <c r="F158" s="39" t="s">
        <v>831</v>
      </c>
      <c r="G158" s="39" t="s">
        <v>832</v>
      </c>
      <c r="H158" s="39" t="s">
        <v>835</v>
      </c>
      <c r="I158" s="39" t="s">
        <v>2978</v>
      </c>
      <c r="J158" s="39" t="s">
        <v>2740</v>
      </c>
      <c r="K158" s="39"/>
      <c r="L158" s="39" t="s">
        <v>638</v>
      </c>
      <c r="M158" s="39"/>
      <c r="N158" s="39"/>
      <c r="O158" s="39" t="s">
        <v>2506</v>
      </c>
      <c r="P158" s="39"/>
      <c r="Q158" s="39"/>
      <c r="R158" s="39">
        <v>2014</v>
      </c>
      <c r="S158" s="39">
        <v>2016</v>
      </c>
      <c r="T158" s="39"/>
      <c r="U158" s="39"/>
      <c r="V158" s="39"/>
      <c r="W158" s="39"/>
      <c r="X158" s="39"/>
      <c r="Y158" s="40"/>
      <c r="Z158" s="41"/>
      <c r="AA158" s="42"/>
      <c r="AB158" s="42"/>
      <c r="AC158" s="42"/>
      <c r="AD158" s="42"/>
      <c r="AE158" s="42"/>
      <c r="AF158" s="42"/>
      <c r="AG158" s="42"/>
      <c r="AH158" s="42"/>
      <c r="AI158" s="42"/>
      <c r="AJ158" s="42"/>
      <c r="AK158" s="42"/>
      <c r="AL158" s="42"/>
      <c r="AM158" s="43"/>
      <c r="AN158" s="44"/>
      <c r="AO158" s="45" t="s">
        <v>2369</v>
      </c>
      <c r="AP158" s="45"/>
      <c r="AQ158" s="45"/>
      <c r="AR158" s="45"/>
      <c r="AS158" s="45">
        <v>24</v>
      </c>
      <c r="AT158" s="45"/>
      <c r="AU158" s="45"/>
      <c r="AV158" s="45"/>
      <c r="AW158" s="45"/>
      <c r="AX158" s="45"/>
      <c r="AY158" s="45">
        <v>400</v>
      </c>
      <c r="AZ158" s="45"/>
      <c r="BA158" s="46">
        <v>450</v>
      </c>
      <c r="BB158" s="47"/>
      <c r="BC158" s="48"/>
      <c r="BD158" s="48"/>
      <c r="BE158" s="49"/>
      <c r="BF158" s="50"/>
      <c r="BG158" s="51"/>
      <c r="BH158" s="51"/>
      <c r="BI158" s="51"/>
      <c r="BJ158" s="51" t="s">
        <v>2145</v>
      </c>
      <c r="BK158" s="51"/>
      <c r="BL158" s="51" t="s">
        <v>2062</v>
      </c>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t="s">
        <v>2576</v>
      </c>
      <c r="CQ158" s="51"/>
      <c r="CR158" s="51"/>
      <c r="CS158" s="51"/>
      <c r="CT158" s="51"/>
      <c r="CU158" s="51"/>
      <c r="CV158" s="51"/>
      <c r="CW158" s="51"/>
      <c r="CX158" s="51"/>
      <c r="CY158" s="51"/>
      <c r="CZ158" s="51"/>
      <c r="DA158" s="51"/>
      <c r="DB158" s="51"/>
      <c r="DC158" s="51"/>
      <c r="DD158" s="51"/>
      <c r="DE158" s="51"/>
      <c r="DF158" s="51"/>
      <c r="DG158" s="51"/>
      <c r="DH158" s="51"/>
      <c r="DI158" s="51"/>
      <c r="DJ158" s="51"/>
      <c r="DK158" s="52"/>
      <c r="DL158" s="24"/>
      <c r="DM158" s="13"/>
      <c r="DN158" s="120"/>
    </row>
    <row r="159" spans="2:118" ht="12.75">
      <c r="B159" s="146" t="s">
        <v>1952</v>
      </c>
      <c r="C159" s="38" t="s">
        <v>1952</v>
      </c>
      <c r="D159" s="39" t="s">
        <v>1953</v>
      </c>
      <c r="E159" s="39"/>
      <c r="F159" s="39" t="s">
        <v>831</v>
      </c>
      <c r="G159" s="39" t="s">
        <v>832</v>
      </c>
      <c r="H159" s="39" t="s">
        <v>835</v>
      </c>
      <c r="I159" s="39" t="s">
        <v>2978</v>
      </c>
      <c r="J159" s="39" t="s">
        <v>2636</v>
      </c>
      <c r="K159" s="39">
        <v>33131</v>
      </c>
      <c r="L159" s="39" t="s">
        <v>638</v>
      </c>
      <c r="M159" s="39"/>
      <c r="N159" s="39"/>
      <c r="O159" s="39" t="s">
        <v>2506</v>
      </c>
      <c r="P159" s="39"/>
      <c r="Q159" s="39"/>
      <c r="R159" s="39">
        <v>2006</v>
      </c>
      <c r="S159" s="39">
        <v>2009</v>
      </c>
      <c r="T159" s="39"/>
      <c r="U159" s="39"/>
      <c r="V159" s="39"/>
      <c r="W159" s="39"/>
      <c r="X159" s="39"/>
      <c r="Y159" s="40"/>
      <c r="Z159" s="41"/>
      <c r="AA159" s="42"/>
      <c r="AB159" s="42"/>
      <c r="AC159" s="42"/>
      <c r="AD159" s="42"/>
      <c r="AE159" s="42"/>
      <c r="AF159" s="42"/>
      <c r="AG159" s="42"/>
      <c r="AH159" s="42"/>
      <c r="AI159" s="42"/>
      <c r="AJ159" s="42"/>
      <c r="AK159" s="42"/>
      <c r="AL159" s="42"/>
      <c r="AM159" s="43"/>
      <c r="AN159" s="44" t="s">
        <v>2453</v>
      </c>
      <c r="AO159" s="45" t="s">
        <v>2453</v>
      </c>
      <c r="AP159" s="45"/>
      <c r="AQ159" s="45"/>
      <c r="AR159" s="45"/>
      <c r="AS159" s="45">
        <v>55</v>
      </c>
      <c r="AT159" s="45"/>
      <c r="AU159" s="45">
        <v>5</v>
      </c>
      <c r="AV159" s="45"/>
      <c r="AW159" s="45" t="s">
        <v>924</v>
      </c>
      <c r="AX159" s="45"/>
      <c r="AY159" s="45">
        <v>511</v>
      </c>
      <c r="AZ159" s="45"/>
      <c r="BA159" s="46">
        <v>553</v>
      </c>
      <c r="BB159" s="47"/>
      <c r="BC159" s="48" t="s">
        <v>2239</v>
      </c>
      <c r="BD159" s="48"/>
      <c r="BE159" s="49" t="s">
        <v>2191</v>
      </c>
      <c r="BF159" s="50"/>
      <c r="BG159" s="51"/>
      <c r="BH159" s="51"/>
      <c r="BI159" s="51"/>
      <c r="BJ159" s="51"/>
      <c r="BK159" s="51"/>
      <c r="BL159" s="51" t="s">
        <v>1801</v>
      </c>
      <c r="BM159" s="51"/>
      <c r="BN159" s="51"/>
      <c r="BO159" s="51"/>
      <c r="BP159" s="51"/>
      <c r="BQ159" s="51"/>
      <c r="BR159" s="51"/>
      <c r="BS159" s="51"/>
      <c r="BT159" s="51"/>
      <c r="BU159" s="51"/>
      <c r="BV159" s="51"/>
      <c r="BW159" s="51"/>
      <c r="BX159" s="51"/>
      <c r="BY159" s="51"/>
      <c r="BZ159" s="51"/>
      <c r="CA159" s="51">
        <v>33131</v>
      </c>
      <c r="CB159" s="51"/>
      <c r="CC159" s="51"/>
      <c r="CD159" s="51"/>
      <c r="CE159" s="51"/>
      <c r="CF159" s="51"/>
      <c r="CG159" s="51"/>
      <c r="CH159" s="51"/>
      <c r="CI159" s="51"/>
      <c r="CJ159" s="51"/>
      <c r="CK159" s="51"/>
      <c r="CL159" s="51"/>
      <c r="CM159" s="51"/>
      <c r="CN159" s="51"/>
      <c r="CO159" s="51"/>
      <c r="CP159" s="51" t="s">
        <v>2568</v>
      </c>
      <c r="CQ159" s="51"/>
      <c r="CR159" s="51"/>
      <c r="CS159" s="51"/>
      <c r="CT159" s="51"/>
      <c r="CU159" s="51"/>
      <c r="CV159" s="51"/>
      <c r="CW159" s="51"/>
      <c r="CX159" s="51"/>
      <c r="CY159" s="51"/>
      <c r="CZ159" s="51"/>
      <c r="DA159" s="51"/>
      <c r="DB159" s="51"/>
      <c r="DC159" s="51"/>
      <c r="DD159" s="51"/>
      <c r="DE159" s="51"/>
      <c r="DF159" s="51"/>
      <c r="DG159" s="51"/>
      <c r="DH159" s="51"/>
      <c r="DI159" s="51"/>
      <c r="DJ159" s="51"/>
      <c r="DK159" s="52"/>
      <c r="DL159" s="24"/>
      <c r="DM159" s="13"/>
      <c r="DN159" s="120"/>
    </row>
    <row r="160" spans="2:118" ht="12.75">
      <c r="B160" s="146" t="s">
        <v>1940</v>
      </c>
      <c r="C160" s="38" t="s">
        <v>1940</v>
      </c>
      <c r="D160" s="39"/>
      <c r="E160" s="39"/>
      <c r="F160" s="39" t="s">
        <v>831</v>
      </c>
      <c r="G160" s="39" t="s">
        <v>686</v>
      </c>
      <c r="H160" s="39" t="s">
        <v>835</v>
      </c>
      <c r="I160" s="39" t="s">
        <v>2978</v>
      </c>
      <c r="J160" s="39" t="s">
        <v>2629</v>
      </c>
      <c r="K160" s="39">
        <v>33137</v>
      </c>
      <c r="L160" s="39" t="s">
        <v>638</v>
      </c>
      <c r="M160" s="39"/>
      <c r="N160" s="39"/>
      <c r="O160" s="39" t="s">
        <v>2506</v>
      </c>
      <c r="P160" s="39"/>
      <c r="Q160" s="39">
        <v>2016</v>
      </c>
      <c r="R160" s="39">
        <v>2018</v>
      </c>
      <c r="S160" s="39">
        <v>2021</v>
      </c>
      <c r="T160" s="39"/>
      <c r="U160" s="39"/>
      <c r="V160" s="39"/>
      <c r="W160" s="39"/>
      <c r="X160" s="39" t="s">
        <v>1940</v>
      </c>
      <c r="Y160" s="40" t="s">
        <v>1941</v>
      </c>
      <c r="Z160" s="41"/>
      <c r="AA160" s="42"/>
      <c r="AB160" s="42"/>
      <c r="AC160" s="42"/>
      <c r="AD160" s="42"/>
      <c r="AE160" s="42"/>
      <c r="AF160" s="42"/>
      <c r="AG160" s="42"/>
      <c r="AH160" s="42"/>
      <c r="AI160" s="42"/>
      <c r="AJ160" s="42"/>
      <c r="AK160" s="42"/>
      <c r="AL160" s="42"/>
      <c r="AM160" s="43"/>
      <c r="AN160" s="44" t="s">
        <v>2487</v>
      </c>
      <c r="AO160" s="45" t="s">
        <v>2487</v>
      </c>
      <c r="AP160" s="45"/>
      <c r="AQ160" s="45"/>
      <c r="AR160" s="45"/>
      <c r="AS160" s="45">
        <v>57</v>
      </c>
      <c r="AT160" s="45"/>
      <c r="AU160" s="45"/>
      <c r="AV160" s="45"/>
      <c r="AW160" s="45"/>
      <c r="AX160" s="45"/>
      <c r="AY160" s="45">
        <v>146</v>
      </c>
      <c r="AZ160" s="45"/>
      <c r="BA160" s="46"/>
      <c r="BB160" s="47"/>
      <c r="BC160" s="48"/>
      <c r="BD160" s="48"/>
      <c r="BE160" s="49"/>
      <c r="BF160" s="50"/>
      <c r="BG160" s="51"/>
      <c r="BH160" s="51"/>
      <c r="BI160" s="51"/>
      <c r="BJ160" s="51" t="s">
        <v>2098</v>
      </c>
      <c r="BK160" s="51"/>
      <c r="BL160" s="51" t="s">
        <v>1807</v>
      </c>
      <c r="BM160" s="51"/>
      <c r="BN160" s="51"/>
      <c r="BO160" s="51"/>
      <c r="BP160" s="51"/>
      <c r="BQ160" s="51"/>
      <c r="BR160" s="51"/>
      <c r="BS160" s="51"/>
      <c r="BT160" s="51"/>
      <c r="BU160" s="51"/>
      <c r="BV160" s="51"/>
      <c r="BW160" s="51"/>
      <c r="BX160" s="51"/>
      <c r="BY160" s="51"/>
      <c r="BZ160" s="51"/>
      <c r="CA160" s="51">
        <v>33137</v>
      </c>
      <c r="CB160" s="51"/>
      <c r="CC160" s="51"/>
      <c r="CD160" s="51"/>
      <c r="CE160" s="51"/>
      <c r="CF160" s="51"/>
      <c r="CG160" s="51"/>
      <c r="CH160" s="51"/>
      <c r="CI160" s="51"/>
      <c r="CJ160" s="51" t="s">
        <v>1707</v>
      </c>
      <c r="CK160" s="51" t="s">
        <v>1689</v>
      </c>
      <c r="CL160" s="51"/>
      <c r="CM160" s="51"/>
      <c r="CN160" s="51" t="s">
        <v>2555</v>
      </c>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2"/>
      <c r="DL160" s="24"/>
      <c r="DM160" s="13"/>
      <c r="DN160" s="120"/>
    </row>
    <row r="161" spans="2:118" ht="12.75">
      <c r="B161" s="146" t="s">
        <v>1879</v>
      </c>
      <c r="C161" s="38" t="s">
        <v>1879</v>
      </c>
      <c r="D161" s="39" t="s">
        <v>3015</v>
      </c>
      <c r="E161" s="39" t="s">
        <v>1880</v>
      </c>
      <c r="F161" s="39" t="s">
        <v>831</v>
      </c>
      <c r="G161" s="39" t="s">
        <v>832</v>
      </c>
      <c r="H161" s="39" t="s">
        <v>835</v>
      </c>
      <c r="I161" s="39" t="s">
        <v>2978</v>
      </c>
      <c r="J161" s="39" t="s">
        <v>2615</v>
      </c>
      <c r="K161" s="39">
        <v>33131</v>
      </c>
      <c r="L161" s="39" t="s">
        <v>638</v>
      </c>
      <c r="M161" s="39"/>
      <c r="N161" s="39"/>
      <c r="O161" s="39" t="s">
        <v>2506</v>
      </c>
      <c r="P161" s="39"/>
      <c r="Q161" s="39"/>
      <c r="R161" s="39">
        <v>2013</v>
      </c>
      <c r="S161" s="39">
        <v>2016</v>
      </c>
      <c r="T161" s="39"/>
      <c r="U161" s="39"/>
      <c r="V161" s="39"/>
      <c r="W161" s="39"/>
      <c r="X161" s="39"/>
      <c r="Y161" s="40"/>
      <c r="Z161" s="41"/>
      <c r="AA161" s="42"/>
      <c r="AB161" s="42"/>
      <c r="AC161" s="42"/>
      <c r="AD161" s="42"/>
      <c r="AE161" s="42"/>
      <c r="AF161" s="42"/>
      <c r="AG161" s="42"/>
      <c r="AH161" s="42"/>
      <c r="AI161" s="42"/>
      <c r="AJ161" s="42"/>
      <c r="AK161" s="42"/>
      <c r="AL161" s="42"/>
      <c r="AM161" s="43"/>
      <c r="AN161" s="44"/>
      <c r="AO161" s="45" t="s">
        <v>2399</v>
      </c>
      <c r="AP161" s="45"/>
      <c r="AQ161" s="45"/>
      <c r="AR161" s="45"/>
      <c r="AS161" s="45">
        <v>32</v>
      </c>
      <c r="AT161" s="45"/>
      <c r="AU161" s="45"/>
      <c r="AV161" s="45"/>
      <c r="AW161" s="45"/>
      <c r="AX161" s="45"/>
      <c r="AY161" s="45">
        <v>462</v>
      </c>
      <c r="AZ161" s="45"/>
      <c r="BA161" s="55">
        <v>1442</v>
      </c>
      <c r="BB161" s="47"/>
      <c r="BC161" s="48"/>
      <c r="BD161" s="48"/>
      <c r="BE161" s="49"/>
      <c r="BF161" s="50"/>
      <c r="BG161" s="51"/>
      <c r="BH161" s="51"/>
      <c r="BI161" s="51"/>
      <c r="BJ161" s="51" t="s">
        <v>2117</v>
      </c>
      <c r="BK161" s="51"/>
      <c r="BL161" s="51" t="s">
        <v>2054</v>
      </c>
      <c r="BM161" s="51"/>
      <c r="BN161" s="51"/>
      <c r="BO161" s="51"/>
      <c r="BP161" s="51"/>
      <c r="BQ161" s="51"/>
      <c r="BR161" s="51"/>
      <c r="BS161" s="51"/>
      <c r="BT161" s="51"/>
      <c r="BU161" s="51"/>
      <c r="BV161" s="51"/>
      <c r="BW161" s="51" t="s">
        <v>1700</v>
      </c>
      <c r="BX161" s="51"/>
      <c r="BY161" s="51"/>
      <c r="BZ161" s="51"/>
      <c r="CA161" s="51">
        <v>33131</v>
      </c>
      <c r="CB161" s="51"/>
      <c r="CC161" s="51"/>
      <c r="CD161" s="51"/>
      <c r="CE161" s="51" t="s">
        <v>1752</v>
      </c>
      <c r="CF161" s="51"/>
      <c r="CG161" s="51"/>
      <c r="CH161" s="51"/>
      <c r="CI161" s="51" t="s">
        <v>1752</v>
      </c>
      <c r="CJ161" s="51"/>
      <c r="CK161" s="51"/>
      <c r="CL161" s="51"/>
      <c r="CM161" s="51"/>
      <c r="CN161" s="51"/>
      <c r="CO161" s="51"/>
      <c r="CP161" s="51" t="s">
        <v>2530</v>
      </c>
      <c r="CQ161" s="51"/>
      <c r="CR161" s="51"/>
      <c r="CS161" s="51"/>
      <c r="CT161" s="51"/>
      <c r="CU161" s="51"/>
      <c r="CV161" s="51"/>
      <c r="CW161" s="51"/>
      <c r="CX161" s="51"/>
      <c r="CY161" s="51"/>
      <c r="CZ161" s="51"/>
      <c r="DA161" s="51"/>
      <c r="DB161" s="51"/>
      <c r="DC161" s="51"/>
      <c r="DD161" s="51"/>
      <c r="DE161" s="51"/>
      <c r="DF161" s="51"/>
      <c r="DG161" s="51"/>
      <c r="DH161" s="51"/>
      <c r="DI161" s="51"/>
      <c r="DJ161" s="51"/>
      <c r="DK161" s="52"/>
      <c r="DL161" s="24"/>
      <c r="DM161" s="13"/>
      <c r="DN161" s="120"/>
    </row>
    <row r="162" spans="2:118" ht="12.75">
      <c r="B162" s="146" t="s">
        <v>433</v>
      </c>
      <c r="C162" s="38" t="s">
        <v>433</v>
      </c>
      <c r="D162" s="39"/>
      <c r="E162" s="39"/>
      <c r="F162" s="39" t="s">
        <v>831</v>
      </c>
      <c r="G162" s="39" t="s">
        <v>832</v>
      </c>
      <c r="H162" s="39" t="s">
        <v>835</v>
      </c>
      <c r="I162" s="39" t="s">
        <v>2978</v>
      </c>
      <c r="J162" s="39" t="s">
        <v>2713</v>
      </c>
      <c r="K162" s="39">
        <v>33130</v>
      </c>
      <c r="L162" s="39" t="s">
        <v>318</v>
      </c>
      <c r="M162" s="39"/>
      <c r="N162" s="39"/>
      <c r="O162" s="39" t="s">
        <v>2506</v>
      </c>
      <c r="P162" s="39"/>
      <c r="Q162" s="39"/>
      <c r="R162" s="39">
        <v>1983</v>
      </c>
      <c r="S162" s="39">
        <v>1986</v>
      </c>
      <c r="T162" s="39"/>
      <c r="U162" s="39"/>
      <c r="V162" s="39"/>
      <c r="W162" s="39"/>
      <c r="X162" s="39"/>
      <c r="Y162" s="40"/>
      <c r="Z162" s="41"/>
      <c r="AA162" s="42"/>
      <c r="AB162" s="42"/>
      <c r="AC162" s="42"/>
      <c r="AD162" s="42"/>
      <c r="AE162" s="42"/>
      <c r="AF162" s="42"/>
      <c r="AG162" s="42"/>
      <c r="AH162" s="42"/>
      <c r="AI162" s="42"/>
      <c r="AJ162" s="42"/>
      <c r="AK162" s="42"/>
      <c r="AL162" s="42"/>
      <c r="AM162" s="43"/>
      <c r="AN162" s="44"/>
      <c r="AO162" s="45" t="s">
        <v>2438</v>
      </c>
      <c r="AP162" s="45"/>
      <c r="AQ162" s="45"/>
      <c r="AR162" s="45"/>
      <c r="AS162" s="45">
        <v>30</v>
      </c>
      <c r="AT162" s="45"/>
      <c r="AU162" s="45"/>
      <c r="AV162" s="45"/>
      <c r="AW162" s="45"/>
      <c r="AX162" s="45"/>
      <c r="AY162" s="45"/>
      <c r="AZ162" s="45"/>
      <c r="BA162" s="46"/>
      <c r="BB162" s="47"/>
      <c r="BC162" s="48"/>
      <c r="BD162" s="48"/>
      <c r="BE162" s="49"/>
      <c r="BF162" s="50"/>
      <c r="BG162" s="51"/>
      <c r="BH162" s="51"/>
      <c r="BI162" s="51"/>
      <c r="BJ162" s="51"/>
      <c r="BK162" s="51"/>
      <c r="BL162" s="51" t="s">
        <v>1842</v>
      </c>
      <c r="BM162" s="51"/>
      <c r="BN162" s="51"/>
      <c r="BO162" s="51"/>
      <c r="BP162" s="51"/>
      <c r="BQ162" s="51"/>
      <c r="BR162" s="51"/>
      <c r="BS162" s="51"/>
      <c r="BT162" s="51"/>
      <c r="BU162" s="51"/>
      <c r="BV162" s="51"/>
      <c r="BW162" s="51"/>
      <c r="BX162" s="51"/>
      <c r="BY162" s="51"/>
      <c r="BZ162" s="51"/>
      <c r="CA162" s="51">
        <v>33130</v>
      </c>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2"/>
      <c r="DL162" s="24"/>
      <c r="DM162" s="13"/>
      <c r="DN162" s="120"/>
    </row>
    <row r="163" spans="2:118" ht="12.75">
      <c r="B163" s="146" t="s">
        <v>1392</v>
      </c>
      <c r="C163" s="38" t="s">
        <v>1392</v>
      </c>
      <c r="D163" s="39"/>
      <c r="E163" s="39"/>
      <c r="F163" s="39" t="s">
        <v>831</v>
      </c>
      <c r="G163" s="39" t="s">
        <v>832</v>
      </c>
      <c r="H163" s="39" t="s">
        <v>835</v>
      </c>
      <c r="I163" s="39" t="s">
        <v>2978</v>
      </c>
      <c r="J163" s="39" t="s">
        <v>2735</v>
      </c>
      <c r="K163" s="39"/>
      <c r="L163" s="39" t="s">
        <v>638</v>
      </c>
      <c r="M163" s="39"/>
      <c r="N163" s="39"/>
      <c r="O163" s="39" t="s">
        <v>2506</v>
      </c>
      <c r="P163" s="39"/>
      <c r="Q163" s="39">
        <v>2011</v>
      </c>
      <c r="R163" s="39">
        <v>2012</v>
      </c>
      <c r="S163" s="39">
        <v>2014</v>
      </c>
      <c r="T163" s="39"/>
      <c r="U163" s="39"/>
      <c r="V163" s="39"/>
      <c r="W163" s="39"/>
      <c r="X163" s="39"/>
      <c r="Y163" s="40"/>
      <c r="Z163" s="41"/>
      <c r="AA163" s="42"/>
      <c r="AB163" s="42"/>
      <c r="AC163" s="42"/>
      <c r="AD163" s="42"/>
      <c r="AE163" s="42"/>
      <c r="AF163" s="42"/>
      <c r="AG163" s="42"/>
      <c r="AH163" s="42"/>
      <c r="AI163" s="42"/>
      <c r="AJ163" s="42"/>
      <c r="AK163" s="42"/>
      <c r="AL163" s="42"/>
      <c r="AM163" s="43"/>
      <c r="AN163" s="44" t="s">
        <v>2328</v>
      </c>
      <c r="AO163" s="45" t="s">
        <v>2328</v>
      </c>
      <c r="AP163" s="45"/>
      <c r="AQ163" s="45"/>
      <c r="AR163" s="45"/>
      <c r="AS163" s="45">
        <v>25</v>
      </c>
      <c r="AT163" s="45"/>
      <c r="AU163" s="45"/>
      <c r="AV163" s="45"/>
      <c r="AW163" s="45" t="s">
        <v>925</v>
      </c>
      <c r="AX163" s="45"/>
      <c r="AY163" s="45">
        <v>184</v>
      </c>
      <c r="AZ163" s="45"/>
      <c r="BA163" s="46"/>
      <c r="BB163" s="47"/>
      <c r="BC163" s="48"/>
      <c r="BD163" s="48"/>
      <c r="BE163" s="49"/>
      <c r="BF163" s="50"/>
      <c r="BG163" s="51"/>
      <c r="BH163" s="51"/>
      <c r="BI163" s="51"/>
      <c r="BJ163" s="51" t="s">
        <v>2152</v>
      </c>
      <c r="BK163" s="51"/>
      <c r="BL163" s="51" t="s">
        <v>2078</v>
      </c>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c r="DG163" s="51"/>
      <c r="DH163" s="51"/>
      <c r="DI163" s="51"/>
      <c r="DJ163" s="51"/>
      <c r="DK163" s="52"/>
      <c r="DL163" s="24"/>
      <c r="DM163" s="13"/>
      <c r="DN163" s="120"/>
    </row>
    <row r="164" spans="2:118" ht="12.75">
      <c r="B164" s="146" t="s">
        <v>1374</v>
      </c>
      <c r="C164" s="38" t="s">
        <v>1374</v>
      </c>
      <c r="D164" s="39"/>
      <c r="E164" s="39" t="s">
        <v>1375</v>
      </c>
      <c r="F164" s="39" t="s">
        <v>831</v>
      </c>
      <c r="G164" s="39" t="s">
        <v>832</v>
      </c>
      <c r="H164" s="39" t="s">
        <v>835</v>
      </c>
      <c r="I164" s="39" t="s">
        <v>2978</v>
      </c>
      <c r="J164" s="39" t="s">
        <v>2719</v>
      </c>
      <c r="K164" s="39">
        <v>33130</v>
      </c>
      <c r="L164" s="39" t="s">
        <v>638</v>
      </c>
      <c r="M164" s="39"/>
      <c r="N164" s="39"/>
      <c r="O164" s="39" t="s">
        <v>2506</v>
      </c>
      <c r="P164" s="39"/>
      <c r="Q164" s="39"/>
      <c r="R164" s="39">
        <v>2004</v>
      </c>
      <c r="S164" s="39">
        <v>2006</v>
      </c>
      <c r="T164" s="39"/>
      <c r="U164" s="39"/>
      <c r="V164" s="39"/>
      <c r="W164" s="39"/>
      <c r="X164" s="39"/>
      <c r="Y164" s="40"/>
      <c r="Z164" s="41"/>
      <c r="AA164" s="42"/>
      <c r="AB164" s="42"/>
      <c r="AC164" s="42"/>
      <c r="AD164" s="42"/>
      <c r="AE164" s="42"/>
      <c r="AF164" s="42"/>
      <c r="AG164" s="42"/>
      <c r="AH164" s="42"/>
      <c r="AI164" s="42"/>
      <c r="AJ164" s="42"/>
      <c r="AK164" s="42"/>
      <c r="AL164" s="42"/>
      <c r="AM164" s="43"/>
      <c r="AN164" s="44" t="s">
        <v>2397</v>
      </c>
      <c r="AO164" s="45" t="s">
        <v>2397</v>
      </c>
      <c r="AP164" s="45"/>
      <c r="AQ164" s="45"/>
      <c r="AR164" s="45"/>
      <c r="AS164" s="45">
        <v>35</v>
      </c>
      <c r="AT164" s="45"/>
      <c r="AU164" s="45"/>
      <c r="AV164" s="45"/>
      <c r="AW164" s="45"/>
      <c r="AX164" s="45"/>
      <c r="AY164" s="45"/>
      <c r="AZ164" s="45"/>
      <c r="BA164" s="46">
        <v>575</v>
      </c>
      <c r="BB164" s="47"/>
      <c r="BC164" s="48"/>
      <c r="BD164" s="48"/>
      <c r="BE164" s="49"/>
      <c r="BF164" s="50"/>
      <c r="BG164" s="51"/>
      <c r="BH164" s="51"/>
      <c r="BI164" s="51"/>
      <c r="BJ164" s="51" t="s">
        <v>2108</v>
      </c>
      <c r="BK164" s="51"/>
      <c r="BL164" s="51" t="s">
        <v>1801</v>
      </c>
      <c r="BM164" s="51"/>
      <c r="BN164" s="51"/>
      <c r="BO164" s="51"/>
      <c r="BP164" s="51"/>
      <c r="BQ164" s="51"/>
      <c r="BR164" s="51"/>
      <c r="BS164" s="51"/>
      <c r="BT164" s="51"/>
      <c r="BU164" s="51"/>
      <c r="BV164" s="51"/>
      <c r="BW164" s="51" t="s">
        <v>1748</v>
      </c>
      <c r="BX164" s="51"/>
      <c r="BY164" s="51"/>
      <c r="BZ164" s="51"/>
      <c r="CA164" s="51">
        <v>33130</v>
      </c>
      <c r="CB164" s="51"/>
      <c r="CC164" s="51"/>
      <c r="CD164" s="51"/>
      <c r="CE164" s="51"/>
      <c r="CF164" s="51"/>
      <c r="CG164" s="51"/>
      <c r="CH164" s="51"/>
      <c r="CI164" s="51"/>
      <c r="CJ164" s="51"/>
      <c r="CK164" s="51"/>
      <c r="CL164" s="51"/>
      <c r="CM164" s="51"/>
      <c r="CN164" s="51"/>
      <c r="CO164" s="51"/>
      <c r="CP164" s="51" t="s">
        <v>2560</v>
      </c>
      <c r="CQ164" s="51"/>
      <c r="CR164" s="51"/>
      <c r="CS164" s="51"/>
      <c r="CT164" s="51"/>
      <c r="CU164" s="51"/>
      <c r="CV164" s="51"/>
      <c r="CW164" s="51"/>
      <c r="CX164" s="51"/>
      <c r="CY164" s="51"/>
      <c r="CZ164" s="51"/>
      <c r="DA164" s="51"/>
      <c r="DB164" s="51"/>
      <c r="DC164" s="51"/>
      <c r="DD164" s="51"/>
      <c r="DE164" s="51"/>
      <c r="DF164" s="51"/>
      <c r="DG164" s="51"/>
      <c r="DH164" s="51"/>
      <c r="DI164" s="51"/>
      <c r="DJ164" s="51"/>
      <c r="DK164" s="52"/>
      <c r="DL164" s="24"/>
      <c r="DM164" s="13"/>
      <c r="DN164" s="120"/>
    </row>
    <row r="165" spans="2:118" ht="12.75">
      <c r="B165" s="146" t="s">
        <v>1389</v>
      </c>
      <c r="C165" s="38" t="s">
        <v>1389</v>
      </c>
      <c r="D165" s="39"/>
      <c r="E165" s="39" t="s">
        <v>1390</v>
      </c>
      <c r="F165" s="39" t="s">
        <v>831</v>
      </c>
      <c r="G165" s="39" t="s">
        <v>832</v>
      </c>
      <c r="H165" s="39" t="s">
        <v>835</v>
      </c>
      <c r="I165" s="39" t="s">
        <v>2978</v>
      </c>
      <c r="J165" s="39" t="s">
        <v>2726</v>
      </c>
      <c r="K165" s="39">
        <v>33132</v>
      </c>
      <c r="L165" s="39" t="s">
        <v>318</v>
      </c>
      <c r="M165" s="39"/>
      <c r="N165" s="39"/>
      <c r="O165" s="39" t="s">
        <v>2508</v>
      </c>
      <c r="P165" s="39"/>
      <c r="Q165" s="39"/>
      <c r="R165" s="39"/>
      <c r="S165" s="39">
        <v>1965</v>
      </c>
      <c r="T165" s="39"/>
      <c r="U165" s="39"/>
      <c r="V165" s="39"/>
      <c r="W165" s="39"/>
      <c r="X165" s="39" t="s">
        <v>1389</v>
      </c>
      <c r="Y165" s="40" t="s">
        <v>1391</v>
      </c>
      <c r="Z165" s="41"/>
      <c r="AA165" s="42"/>
      <c r="AB165" s="42"/>
      <c r="AC165" s="42"/>
      <c r="AD165" s="42"/>
      <c r="AE165" s="42"/>
      <c r="AF165" s="42"/>
      <c r="AG165" s="42"/>
      <c r="AH165" s="42"/>
      <c r="AI165" s="42"/>
      <c r="AJ165" s="42"/>
      <c r="AK165" s="42"/>
      <c r="AL165" s="42"/>
      <c r="AM165" s="43"/>
      <c r="AN165" s="44"/>
      <c r="AO165" s="45" t="s">
        <v>2288</v>
      </c>
      <c r="AP165" s="45"/>
      <c r="AQ165" s="45"/>
      <c r="AR165" s="45"/>
      <c r="AS165" s="45">
        <v>30</v>
      </c>
      <c r="AT165" s="45"/>
      <c r="AU165" s="45"/>
      <c r="AV165" s="45"/>
      <c r="AW165" s="45"/>
      <c r="AX165" s="45" t="s">
        <v>926</v>
      </c>
      <c r="AY165" s="45"/>
      <c r="AZ165" s="45"/>
      <c r="BA165" s="46"/>
      <c r="BB165" s="47"/>
      <c r="BC165" s="48"/>
      <c r="BD165" s="48"/>
      <c r="BE165" s="49"/>
      <c r="BF165" s="50"/>
      <c r="BG165" s="51"/>
      <c r="BH165" s="51"/>
      <c r="BI165" s="51"/>
      <c r="BJ165" s="51" t="s">
        <v>2120</v>
      </c>
      <c r="BK165" s="51"/>
      <c r="BL165" s="51" t="s">
        <v>1849</v>
      </c>
      <c r="BM165" s="51"/>
      <c r="BN165" s="51"/>
      <c r="BO165" s="51"/>
      <c r="BP165" s="51"/>
      <c r="BQ165" s="51"/>
      <c r="BR165" s="51"/>
      <c r="BS165" s="51"/>
      <c r="BT165" s="51"/>
      <c r="BU165" s="51"/>
      <c r="BV165" s="51"/>
      <c r="BW165" s="51"/>
      <c r="BX165" s="51"/>
      <c r="BY165" s="51"/>
      <c r="BZ165" s="51"/>
      <c r="CA165" s="51">
        <v>33132</v>
      </c>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2"/>
      <c r="DL165" s="24"/>
      <c r="DM165" s="13"/>
      <c r="DN165" s="120"/>
    </row>
    <row r="166" spans="2:118" ht="12.75">
      <c r="B166" s="146" t="s">
        <v>1883</v>
      </c>
      <c r="C166" s="38" t="s">
        <v>1883</v>
      </c>
      <c r="D166" s="39"/>
      <c r="E166" s="39" t="s">
        <v>1884</v>
      </c>
      <c r="F166" s="39" t="s">
        <v>831</v>
      </c>
      <c r="G166" s="39" t="s">
        <v>832</v>
      </c>
      <c r="H166" s="39" t="s">
        <v>835</v>
      </c>
      <c r="I166" s="39" t="s">
        <v>2978</v>
      </c>
      <c r="J166" s="39" t="s">
        <v>2712</v>
      </c>
      <c r="K166" s="39">
        <v>33130</v>
      </c>
      <c r="L166" s="39" t="s">
        <v>638</v>
      </c>
      <c r="M166" s="39"/>
      <c r="N166" s="39"/>
      <c r="O166" s="39" t="s">
        <v>2506</v>
      </c>
      <c r="P166" s="39"/>
      <c r="Q166" s="39"/>
      <c r="R166" s="39">
        <v>2004</v>
      </c>
      <c r="S166" s="39">
        <v>2015</v>
      </c>
      <c r="T166" s="39"/>
      <c r="U166" s="39"/>
      <c r="V166" s="39"/>
      <c r="W166" s="39"/>
      <c r="X166" s="39" t="s">
        <v>1883</v>
      </c>
      <c r="Y166" s="40" t="s">
        <v>1885</v>
      </c>
      <c r="Z166" s="41"/>
      <c r="AA166" s="42"/>
      <c r="AB166" s="42"/>
      <c r="AC166" s="42"/>
      <c r="AD166" s="42"/>
      <c r="AE166" s="42"/>
      <c r="AF166" s="42"/>
      <c r="AG166" s="42"/>
      <c r="AH166" s="42"/>
      <c r="AI166" s="42"/>
      <c r="AJ166" s="42"/>
      <c r="AK166" s="42"/>
      <c r="AL166" s="42"/>
      <c r="AM166" s="43"/>
      <c r="AN166" s="44" t="s">
        <v>2353</v>
      </c>
      <c r="AO166" s="45" t="s">
        <v>2353</v>
      </c>
      <c r="AP166" s="45"/>
      <c r="AQ166" s="45"/>
      <c r="AR166" s="45"/>
      <c r="AS166" s="45">
        <v>34</v>
      </c>
      <c r="AT166" s="45"/>
      <c r="AU166" s="45"/>
      <c r="AV166" s="45"/>
      <c r="AW166" s="45"/>
      <c r="AX166" s="45"/>
      <c r="AY166" s="45">
        <v>390</v>
      </c>
      <c r="AZ166" s="45"/>
      <c r="BA166" s="46"/>
      <c r="BB166" s="47"/>
      <c r="BC166" s="48"/>
      <c r="BD166" s="48"/>
      <c r="BE166" s="49"/>
      <c r="BF166" s="50"/>
      <c r="BG166" s="51"/>
      <c r="BH166" s="51"/>
      <c r="BI166" s="51"/>
      <c r="BJ166" s="51"/>
      <c r="BK166" s="51"/>
      <c r="BL166" s="51"/>
      <c r="BM166" s="51"/>
      <c r="BN166" s="51"/>
      <c r="BO166" s="51"/>
      <c r="BP166" s="51"/>
      <c r="BQ166" s="51"/>
      <c r="BR166" s="51"/>
      <c r="BS166" s="51"/>
      <c r="BT166" s="51"/>
      <c r="BU166" s="51"/>
      <c r="BV166" s="51"/>
      <c r="BW166" s="51"/>
      <c r="BX166" s="51"/>
      <c r="BY166" s="51"/>
      <c r="BZ166" s="51"/>
      <c r="CA166" s="51">
        <v>33130</v>
      </c>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c r="DG166" s="51"/>
      <c r="DH166" s="51"/>
      <c r="DI166" s="51"/>
      <c r="DJ166" s="51"/>
      <c r="DK166" s="52"/>
      <c r="DL166" s="24"/>
      <c r="DM166" s="13"/>
      <c r="DN166" s="120"/>
    </row>
    <row r="167" spans="2:118" ht="12.75">
      <c r="B167" s="146" t="s">
        <v>1550</v>
      </c>
      <c r="C167" s="38" t="s">
        <v>1550</v>
      </c>
      <c r="D167" s="39" t="s">
        <v>2993</v>
      </c>
      <c r="E167" s="39" t="s">
        <v>1551</v>
      </c>
      <c r="F167" s="39" t="s">
        <v>831</v>
      </c>
      <c r="G167" s="39" t="s">
        <v>683</v>
      </c>
      <c r="H167" s="39" t="s">
        <v>835</v>
      </c>
      <c r="I167" s="39" t="s">
        <v>2978</v>
      </c>
      <c r="J167" s="39" t="s">
        <v>2662</v>
      </c>
      <c r="K167" s="39"/>
      <c r="L167" s="39" t="s">
        <v>638</v>
      </c>
      <c r="M167" s="39"/>
      <c r="N167" s="39"/>
      <c r="O167" s="39" t="s">
        <v>2506</v>
      </c>
      <c r="P167" s="39"/>
      <c r="Q167" s="39">
        <v>2013</v>
      </c>
      <c r="R167" s="39"/>
      <c r="S167" s="39"/>
      <c r="T167" s="39"/>
      <c r="U167" s="39"/>
      <c r="V167" s="39"/>
      <c r="W167" s="39"/>
      <c r="X167" s="39" t="s">
        <v>2993</v>
      </c>
      <c r="Y167" s="40" t="s">
        <v>2994</v>
      </c>
      <c r="Z167" s="41"/>
      <c r="AA167" s="42"/>
      <c r="AB167" s="42"/>
      <c r="AC167" s="42"/>
      <c r="AD167" s="42"/>
      <c r="AE167" s="42"/>
      <c r="AF167" s="42"/>
      <c r="AG167" s="42"/>
      <c r="AH167" s="42"/>
      <c r="AI167" s="42"/>
      <c r="AJ167" s="42"/>
      <c r="AK167" s="42"/>
      <c r="AL167" s="42"/>
      <c r="AM167" s="43"/>
      <c r="AN167" s="44" t="s">
        <v>2485</v>
      </c>
      <c r="AO167" s="45" t="s">
        <v>2485</v>
      </c>
      <c r="AP167" s="45" t="s">
        <v>2460</v>
      </c>
      <c r="AQ167" s="45"/>
      <c r="AR167" s="45"/>
      <c r="AS167" s="45">
        <v>48</v>
      </c>
      <c r="AT167" s="45"/>
      <c r="AU167" s="45"/>
      <c r="AV167" s="45"/>
      <c r="AW167" s="45"/>
      <c r="AX167" s="45"/>
      <c r="AY167" s="45">
        <v>350</v>
      </c>
      <c r="AZ167" s="45"/>
      <c r="BA167" s="46">
        <v>772</v>
      </c>
      <c r="BB167" s="47"/>
      <c r="BC167" s="48"/>
      <c r="BD167" s="48"/>
      <c r="BE167" s="49"/>
      <c r="BF167" s="50"/>
      <c r="BG167" s="51"/>
      <c r="BH167" s="51"/>
      <c r="BI167" s="51"/>
      <c r="BJ167" s="51" t="s">
        <v>2153</v>
      </c>
      <c r="BK167" s="51"/>
      <c r="BL167" s="51" t="s">
        <v>1793</v>
      </c>
      <c r="BM167" s="51"/>
      <c r="BN167" s="51"/>
      <c r="BO167" s="51" t="s">
        <v>1768</v>
      </c>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t="s">
        <v>2523</v>
      </c>
      <c r="CQ167" s="51"/>
      <c r="CR167" s="51"/>
      <c r="CS167" s="51"/>
      <c r="CT167" s="51"/>
      <c r="CU167" s="51"/>
      <c r="CV167" s="51"/>
      <c r="CW167" s="51"/>
      <c r="CX167" s="51"/>
      <c r="CY167" s="51"/>
      <c r="CZ167" s="51"/>
      <c r="DA167" s="51"/>
      <c r="DB167" s="51"/>
      <c r="DC167" s="51"/>
      <c r="DD167" s="51"/>
      <c r="DE167" s="51"/>
      <c r="DF167" s="51"/>
      <c r="DG167" s="51"/>
      <c r="DH167" s="51"/>
      <c r="DI167" s="51"/>
      <c r="DJ167" s="51"/>
      <c r="DK167" s="52"/>
      <c r="DL167" s="24"/>
      <c r="DM167" s="13"/>
      <c r="DN167" s="120"/>
    </row>
    <row r="168" spans="2:118" ht="12.75">
      <c r="B168" s="146" t="s">
        <v>1877</v>
      </c>
      <c r="C168" s="38" t="s">
        <v>1877</v>
      </c>
      <c r="D168" s="39"/>
      <c r="E168" s="39" t="s">
        <v>1878</v>
      </c>
      <c r="F168" s="39" t="s">
        <v>831</v>
      </c>
      <c r="G168" s="39" t="s">
        <v>832</v>
      </c>
      <c r="H168" s="39" t="s">
        <v>835</v>
      </c>
      <c r="I168" s="39" t="s">
        <v>2978</v>
      </c>
      <c r="J168" s="39" t="s">
        <v>2711</v>
      </c>
      <c r="K168" s="39">
        <v>33131</v>
      </c>
      <c r="L168" s="39" t="s">
        <v>638</v>
      </c>
      <c r="M168" s="39"/>
      <c r="N168" s="39"/>
      <c r="O168" s="39" t="s">
        <v>2506</v>
      </c>
      <c r="P168" s="39"/>
      <c r="Q168" s="39"/>
      <c r="R168" s="39"/>
      <c r="S168" s="39">
        <v>1998</v>
      </c>
      <c r="T168" s="39"/>
      <c r="U168" s="39"/>
      <c r="V168" s="39"/>
      <c r="W168" s="39"/>
      <c r="X168" s="39"/>
      <c r="Y168" s="40"/>
      <c r="Z168" s="41"/>
      <c r="AA168" s="42"/>
      <c r="AB168" s="42"/>
      <c r="AC168" s="42"/>
      <c r="AD168" s="42"/>
      <c r="AE168" s="42"/>
      <c r="AF168" s="42"/>
      <c r="AG168" s="42"/>
      <c r="AH168" s="42"/>
      <c r="AI168" s="42"/>
      <c r="AJ168" s="42"/>
      <c r="AK168" s="42"/>
      <c r="AL168" s="42"/>
      <c r="AM168" s="43"/>
      <c r="AN168" s="44" t="s">
        <v>2265</v>
      </c>
      <c r="AO168" s="45" t="s">
        <v>2265</v>
      </c>
      <c r="AP168" s="45"/>
      <c r="AQ168" s="45"/>
      <c r="AR168" s="45"/>
      <c r="AS168" s="45">
        <v>36</v>
      </c>
      <c r="AT168" s="45"/>
      <c r="AU168" s="45"/>
      <c r="AV168" s="45"/>
      <c r="AW168" s="45"/>
      <c r="AX168" s="45"/>
      <c r="AY168" s="45"/>
      <c r="AZ168" s="45"/>
      <c r="BA168" s="46"/>
      <c r="BB168" s="47"/>
      <c r="BC168" s="48"/>
      <c r="BD168" s="48"/>
      <c r="BE168" s="49"/>
      <c r="BF168" s="50"/>
      <c r="BG168" s="51"/>
      <c r="BH168" s="51"/>
      <c r="BI168" s="51"/>
      <c r="BJ168" s="51"/>
      <c r="BK168" s="51"/>
      <c r="BL168" s="51"/>
      <c r="BM168" s="51"/>
      <c r="BN168" s="51"/>
      <c r="BO168" s="51"/>
      <c r="BP168" s="51"/>
      <c r="BQ168" s="51"/>
      <c r="BR168" s="51"/>
      <c r="BS168" s="51"/>
      <c r="BT168" s="51"/>
      <c r="BU168" s="51"/>
      <c r="BV168" s="51"/>
      <c r="BW168" s="51"/>
      <c r="BX168" s="51"/>
      <c r="BY168" s="51"/>
      <c r="BZ168" s="51"/>
      <c r="CA168" s="51">
        <v>33131</v>
      </c>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c r="DG168" s="51"/>
      <c r="DH168" s="51"/>
      <c r="DI168" s="51"/>
      <c r="DJ168" s="51"/>
      <c r="DK168" s="52"/>
      <c r="DL168" s="24"/>
      <c r="DM168" s="13"/>
      <c r="DN168" s="120"/>
    </row>
    <row r="169" spans="2:118" ht="12.75">
      <c r="B169" s="146" t="s">
        <v>1950</v>
      </c>
      <c r="C169" s="38" t="s">
        <v>1950</v>
      </c>
      <c r="D169" s="39" t="s">
        <v>2993</v>
      </c>
      <c r="E169" s="39" t="s">
        <v>1951</v>
      </c>
      <c r="F169" s="39" t="s">
        <v>831</v>
      </c>
      <c r="G169" s="39" t="s">
        <v>841</v>
      </c>
      <c r="H169" s="39" t="s">
        <v>835</v>
      </c>
      <c r="I169" s="39" t="s">
        <v>2978</v>
      </c>
      <c r="J169" s="39" t="s">
        <v>2634</v>
      </c>
      <c r="K169" s="39"/>
      <c r="L169" s="39" t="s">
        <v>318</v>
      </c>
      <c r="M169" s="39"/>
      <c r="N169" s="39"/>
      <c r="O169" s="39"/>
      <c r="P169" s="39"/>
      <c r="Q169" s="39">
        <v>2012</v>
      </c>
      <c r="R169" s="39"/>
      <c r="S169" s="39"/>
      <c r="T169" s="39"/>
      <c r="U169" s="39"/>
      <c r="V169" s="39"/>
      <c r="W169" s="39"/>
      <c r="X169" s="39" t="s">
        <v>2993</v>
      </c>
      <c r="Y169" s="40" t="s">
        <v>2994</v>
      </c>
      <c r="Z169" s="41"/>
      <c r="AA169" s="42"/>
      <c r="AB169" s="42"/>
      <c r="AC169" s="42"/>
      <c r="AD169" s="42"/>
      <c r="AE169" s="42"/>
      <c r="AF169" s="42"/>
      <c r="AG169" s="42"/>
      <c r="AH169" s="42"/>
      <c r="AI169" s="42"/>
      <c r="AJ169" s="42"/>
      <c r="AK169" s="42"/>
      <c r="AL169" s="42"/>
      <c r="AM169" s="43"/>
      <c r="AN169" s="44" t="s">
        <v>2356</v>
      </c>
      <c r="AO169" s="45" t="s">
        <v>2356</v>
      </c>
      <c r="AP169" s="45"/>
      <c r="AQ169" s="45"/>
      <c r="AR169" s="45"/>
      <c r="AS169" s="45">
        <v>45</v>
      </c>
      <c r="AT169" s="45"/>
      <c r="AU169" s="45"/>
      <c r="AV169" s="45"/>
      <c r="AW169" s="45"/>
      <c r="AX169" s="45"/>
      <c r="AY169" s="45"/>
      <c r="AZ169" s="45"/>
      <c r="BA169" s="46"/>
      <c r="BB169" s="47"/>
      <c r="BC169" s="48"/>
      <c r="BD169" s="48"/>
      <c r="BE169" s="49"/>
      <c r="BF169" s="50"/>
      <c r="BG169" s="51"/>
      <c r="BH169" s="51"/>
      <c r="BI169" s="51"/>
      <c r="BJ169" s="51" t="s">
        <v>2153</v>
      </c>
      <c r="BK169" s="51"/>
      <c r="BL169" s="51" t="s">
        <v>1793</v>
      </c>
      <c r="BM169" s="51"/>
      <c r="BN169" s="51"/>
      <c r="BO169" s="51" t="s">
        <v>1768</v>
      </c>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c r="DG169" s="51"/>
      <c r="DH169" s="51"/>
      <c r="DI169" s="51"/>
      <c r="DJ169" s="51"/>
      <c r="DK169" s="52"/>
      <c r="DL169" s="24"/>
      <c r="DM169" s="13"/>
      <c r="DN169" s="120"/>
    </row>
    <row r="170" spans="2:118" ht="12.75">
      <c r="B170" s="146" t="s">
        <v>3009</v>
      </c>
      <c r="C170" s="38" t="s">
        <v>3009</v>
      </c>
      <c r="D170" s="39"/>
      <c r="E170" s="39" t="s">
        <v>423</v>
      </c>
      <c r="F170" s="39" t="s">
        <v>831</v>
      </c>
      <c r="G170" s="39" t="s">
        <v>683</v>
      </c>
      <c r="H170" s="39" t="s">
        <v>835</v>
      </c>
      <c r="I170" s="39" t="s">
        <v>2978</v>
      </c>
      <c r="J170" s="39" t="s">
        <v>2610</v>
      </c>
      <c r="K170" s="39">
        <v>33136</v>
      </c>
      <c r="L170" s="39" t="s">
        <v>2611</v>
      </c>
      <c r="M170" s="39"/>
      <c r="N170" s="39"/>
      <c r="O170" s="39" t="s">
        <v>2506</v>
      </c>
      <c r="P170" s="39"/>
      <c r="Q170" s="39">
        <v>2017</v>
      </c>
      <c r="R170" s="39">
        <v>2018</v>
      </c>
      <c r="S170" s="39">
        <v>2022</v>
      </c>
      <c r="T170" s="39"/>
      <c r="U170" s="39"/>
      <c r="V170" s="39"/>
      <c r="W170" s="39"/>
      <c r="X170" s="39"/>
      <c r="Y170" s="40"/>
      <c r="Z170" s="41"/>
      <c r="AA170" s="42"/>
      <c r="AB170" s="42"/>
      <c r="AC170" s="42"/>
      <c r="AD170" s="42"/>
      <c r="AE170" s="42"/>
      <c r="AF170" s="42"/>
      <c r="AG170" s="42"/>
      <c r="AH170" s="42"/>
      <c r="AI170" s="42"/>
      <c r="AJ170" s="42"/>
      <c r="AK170" s="42"/>
      <c r="AL170" s="42"/>
      <c r="AM170" s="43"/>
      <c r="AN170" s="44" t="s">
        <v>2366</v>
      </c>
      <c r="AO170" s="45" t="s">
        <v>2366</v>
      </c>
      <c r="AP170" s="45"/>
      <c r="AQ170" s="45"/>
      <c r="AR170" s="45"/>
      <c r="AS170" s="45">
        <v>70</v>
      </c>
      <c r="AT170" s="45"/>
      <c r="AU170" s="45"/>
      <c r="AV170" s="45"/>
      <c r="AW170" s="45"/>
      <c r="AX170" s="45"/>
      <c r="AY170" s="45">
        <v>389</v>
      </c>
      <c r="AZ170" s="45">
        <v>293</v>
      </c>
      <c r="BA170" s="46"/>
      <c r="BB170" s="47"/>
      <c r="BC170" s="48"/>
      <c r="BD170" s="48"/>
      <c r="BE170" s="49"/>
      <c r="BF170" s="50"/>
      <c r="BG170" s="51"/>
      <c r="BH170" s="51"/>
      <c r="BI170" s="51"/>
      <c r="BJ170" s="51" t="s">
        <v>2090</v>
      </c>
      <c r="BK170" s="51"/>
      <c r="BL170" s="51" t="s">
        <v>1795</v>
      </c>
      <c r="BM170" s="51"/>
      <c r="BN170" s="51"/>
      <c r="BO170" s="51"/>
      <c r="BP170" s="51"/>
      <c r="BQ170" s="51"/>
      <c r="BR170" s="51"/>
      <c r="BS170" s="51"/>
      <c r="BT170" s="51"/>
      <c r="BU170" s="51"/>
      <c r="BV170" s="51"/>
      <c r="BW170" s="51"/>
      <c r="BX170" s="51"/>
      <c r="BY170" s="51"/>
      <c r="BZ170" s="51"/>
      <c r="CA170" s="51">
        <v>33136</v>
      </c>
      <c r="CB170" s="51"/>
      <c r="CC170" s="51"/>
      <c r="CD170" s="51"/>
      <c r="CE170" s="51"/>
      <c r="CF170" s="51"/>
      <c r="CG170" s="51"/>
      <c r="CH170" s="51"/>
      <c r="CI170" s="51"/>
      <c r="CJ170" s="51"/>
      <c r="CK170" s="51"/>
      <c r="CL170" s="51"/>
      <c r="CM170" s="51"/>
      <c r="CN170" s="51" t="s">
        <v>2579</v>
      </c>
      <c r="CO170" s="51"/>
      <c r="CP170" s="51"/>
      <c r="CQ170" s="51"/>
      <c r="CR170" s="51"/>
      <c r="CS170" s="51"/>
      <c r="CT170" s="51"/>
      <c r="CU170" s="51"/>
      <c r="CV170" s="51"/>
      <c r="CW170" s="51"/>
      <c r="CX170" s="51"/>
      <c r="CY170" s="51"/>
      <c r="CZ170" s="51"/>
      <c r="DA170" s="51"/>
      <c r="DB170" s="51"/>
      <c r="DC170" s="51"/>
      <c r="DD170" s="51"/>
      <c r="DE170" s="51"/>
      <c r="DF170" s="51"/>
      <c r="DG170" s="51"/>
      <c r="DH170" s="51"/>
      <c r="DI170" s="51"/>
      <c r="DJ170" s="51"/>
      <c r="DK170" s="52"/>
      <c r="DL170" s="24"/>
      <c r="DM170" s="13"/>
      <c r="DN170" s="120"/>
    </row>
    <row r="171" spans="2:118" ht="12.75">
      <c r="B171" s="146" t="s">
        <v>1502</v>
      </c>
      <c r="C171" s="38" t="s">
        <v>1502</v>
      </c>
      <c r="D171" s="39"/>
      <c r="E171" s="39"/>
      <c r="F171" s="39" t="s">
        <v>831</v>
      </c>
      <c r="G171" s="39" t="s">
        <v>841</v>
      </c>
      <c r="H171" s="39" t="s">
        <v>835</v>
      </c>
      <c r="I171" s="39" t="s">
        <v>2978</v>
      </c>
      <c r="J171" s="39"/>
      <c r="K171" s="39"/>
      <c r="L171" s="39" t="s">
        <v>638</v>
      </c>
      <c r="M171" s="39"/>
      <c r="N171" s="39"/>
      <c r="O171" s="39"/>
      <c r="P171" s="39"/>
      <c r="Q171" s="39"/>
      <c r="R171" s="39"/>
      <c r="S171" s="39"/>
      <c r="T171" s="39"/>
      <c r="U171" s="39"/>
      <c r="V171" s="39"/>
      <c r="W171" s="39"/>
      <c r="X171" s="39"/>
      <c r="Y171" s="40"/>
      <c r="Z171" s="41"/>
      <c r="AA171" s="42"/>
      <c r="AB171" s="42"/>
      <c r="AC171" s="42"/>
      <c r="AD171" s="42"/>
      <c r="AE171" s="42"/>
      <c r="AF171" s="42"/>
      <c r="AG171" s="42"/>
      <c r="AH171" s="42"/>
      <c r="AI171" s="42"/>
      <c r="AJ171" s="42"/>
      <c r="AK171" s="42"/>
      <c r="AL171" s="42"/>
      <c r="AM171" s="43"/>
      <c r="AN171" s="44"/>
      <c r="AO171" s="45" t="s">
        <v>2429</v>
      </c>
      <c r="AP171" s="45"/>
      <c r="AQ171" s="45"/>
      <c r="AR171" s="45"/>
      <c r="AS171" s="45">
        <v>58</v>
      </c>
      <c r="AT171" s="45"/>
      <c r="AU171" s="45"/>
      <c r="AV171" s="45"/>
      <c r="AW171" s="45"/>
      <c r="AX171" s="45"/>
      <c r="AY171" s="45"/>
      <c r="AZ171" s="45"/>
      <c r="BA171" s="46"/>
      <c r="BB171" s="47"/>
      <c r="BC171" s="48"/>
      <c r="BD171" s="48"/>
      <c r="BE171" s="49"/>
      <c r="BF171" s="50"/>
      <c r="BG171" s="51"/>
      <c r="BH171" s="51"/>
      <c r="BI171" s="51"/>
      <c r="BJ171" s="51"/>
      <c r="BK171" s="51"/>
      <c r="BL171" s="51" t="s">
        <v>2078</v>
      </c>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2"/>
      <c r="DL171" s="24"/>
      <c r="DM171" s="13"/>
      <c r="DN171" s="120"/>
    </row>
    <row r="172" spans="2:118" ht="12.75">
      <c r="B172" s="146" t="s">
        <v>1967</v>
      </c>
      <c r="C172" s="38" t="s">
        <v>1967</v>
      </c>
      <c r="D172" s="39"/>
      <c r="E172" s="39"/>
      <c r="F172" s="39" t="s">
        <v>831</v>
      </c>
      <c r="G172" s="39" t="s">
        <v>841</v>
      </c>
      <c r="H172" s="39" t="s">
        <v>835</v>
      </c>
      <c r="I172" s="39" t="s">
        <v>2978</v>
      </c>
      <c r="J172" s="39"/>
      <c r="K172" s="39"/>
      <c r="L172" s="39" t="s">
        <v>638</v>
      </c>
      <c r="M172" s="39"/>
      <c r="N172" s="39"/>
      <c r="O172" s="39"/>
      <c r="P172" s="39"/>
      <c r="Q172" s="39"/>
      <c r="R172" s="39"/>
      <c r="S172" s="39"/>
      <c r="T172" s="39"/>
      <c r="U172" s="39"/>
      <c r="V172" s="39"/>
      <c r="W172" s="39"/>
      <c r="X172" s="39"/>
      <c r="Y172" s="40"/>
      <c r="Z172" s="41"/>
      <c r="AA172" s="42"/>
      <c r="AB172" s="42"/>
      <c r="AC172" s="42"/>
      <c r="AD172" s="42"/>
      <c r="AE172" s="42"/>
      <c r="AF172" s="42"/>
      <c r="AG172" s="42"/>
      <c r="AH172" s="42"/>
      <c r="AI172" s="42"/>
      <c r="AJ172" s="42"/>
      <c r="AK172" s="42"/>
      <c r="AL172" s="42"/>
      <c r="AM172" s="43"/>
      <c r="AN172" s="44"/>
      <c r="AO172" s="45" t="s">
        <v>2469</v>
      </c>
      <c r="AP172" s="45"/>
      <c r="AQ172" s="45"/>
      <c r="AR172" s="45"/>
      <c r="AS172" s="45">
        <v>61</v>
      </c>
      <c r="AT172" s="45"/>
      <c r="AU172" s="45"/>
      <c r="AV172" s="45"/>
      <c r="AW172" s="45"/>
      <c r="AX172" s="45"/>
      <c r="AY172" s="45"/>
      <c r="AZ172" s="45"/>
      <c r="BA172" s="46"/>
      <c r="BB172" s="47"/>
      <c r="BC172" s="48"/>
      <c r="BD172" s="48"/>
      <c r="BE172" s="49"/>
      <c r="BF172" s="50"/>
      <c r="BG172" s="51"/>
      <c r="BH172" s="51"/>
      <c r="BI172" s="51"/>
      <c r="BJ172" s="51"/>
      <c r="BK172" s="51"/>
      <c r="BL172" s="51" t="s">
        <v>2078</v>
      </c>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51"/>
      <c r="DC172" s="51"/>
      <c r="DD172" s="51"/>
      <c r="DE172" s="51"/>
      <c r="DF172" s="51"/>
      <c r="DG172" s="51"/>
      <c r="DH172" s="51"/>
      <c r="DI172" s="51"/>
      <c r="DJ172" s="51"/>
      <c r="DK172" s="52"/>
      <c r="DL172" s="24"/>
      <c r="DM172" s="13"/>
      <c r="DN172" s="120"/>
    </row>
    <row r="173" spans="2:118" ht="12.75">
      <c r="B173" s="146" t="s">
        <v>1958</v>
      </c>
      <c r="C173" s="38" t="s">
        <v>1958</v>
      </c>
      <c r="D173" s="39"/>
      <c r="E173" s="39"/>
      <c r="F173" s="39" t="s">
        <v>831</v>
      </c>
      <c r="G173" s="39" t="s">
        <v>841</v>
      </c>
      <c r="H173" s="39" t="s">
        <v>835</v>
      </c>
      <c r="I173" s="39" t="s">
        <v>2978</v>
      </c>
      <c r="J173" s="39"/>
      <c r="K173" s="39"/>
      <c r="L173" s="39" t="s">
        <v>638</v>
      </c>
      <c r="M173" s="39"/>
      <c r="N173" s="39"/>
      <c r="O173" s="39"/>
      <c r="P173" s="39"/>
      <c r="Q173" s="39"/>
      <c r="R173" s="39"/>
      <c r="S173" s="39"/>
      <c r="T173" s="39"/>
      <c r="U173" s="39"/>
      <c r="V173" s="39"/>
      <c r="W173" s="39"/>
      <c r="X173" s="39"/>
      <c r="Y173" s="40"/>
      <c r="Z173" s="41"/>
      <c r="AA173" s="42"/>
      <c r="AB173" s="42"/>
      <c r="AC173" s="42"/>
      <c r="AD173" s="42"/>
      <c r="AE173" s="42"/>
      <c r="AF173" s="42"/>
      <c r="AG173" s="42"/>
      <c r="AH173" s="42"/>
      <c r="AI173" s="42"/>
      <c r="AJ173" s="42"/>
      <c r="AK173" s="42"/>
      <c r="AL173" s="42"/>
      <c r="AM173" s="43"/>
      <c r="AN173" s="44"/>
      <c r="AO173" s="45" t="s">
        <v>2428</v>
      </c>
      <c r="AP173" s="45"/>
      <c r="AQ173" s="45"/>
      <c r="AR173" s="45"/>
      <c r="AS173" s="45">
        <v>63</v>
      </c>
      <c r="AT173" s="45"/>
      <c r="AU173" s="45"/>
      <c r="AV173" s="45"/>
      <c r="AW173" s="45"/>
      <c r="AX173" s="45"/>
      <c r="AY173" s="45"/>
      <c r="AZ173" s="45"/>
      <c r="BA173" s="46"/>
      <c r="BB173" s="47"/>
      <c r="BC173" s="48"/>
      <c r="BD173" s="48"/>
      <c r="BE173" s="49"/>
      <c r="BF173" s="50"/>
      <c r="BG173" s="51"/>
      <c r="BH173" s="51"/>
      <c r="BI173" s="51"/>
      <c r="BJ173" s="51"/>
      <c r="BK173" s="51"/>
      <c r="BL173" s="51" t="s">
        <v>2078</v>
      </c>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51"/>
      <c r="DC173" s="51"/>
      <c r="DD173" s="51"/>
      <c r="DE173" s="51"/>
      <c r="DF173" s="51"/>
      <c r="DG173" s="51"/>
      <c r="DH173" s="51"/>
      <c r="DI173" s="51"/>
      <c r="DJ173" s="51"/>
      <c r="DK173" s="52"/>
      <c r="DL173" s="24"/>
      <c r="DM173" s="13"/>
      <c r="DN173" s="120"/>
    </row>
    <row r="174" spans="2:118" ht="12.75">
      <c r="B174" s="146" t="s">
        <v>1968</v>
      </c>
      <c r="C174" s="38" t="s">
        <v>1968</v>
      </c>
      <c r="D174" s="39"/>
      <c r="E174" s="39"/>
      <c r="F174" s="39" t="s">
        <v>831</v>
      </c>
      <c r="G174" s="39" t="s">
        <v>841</v>
      </c>
      <c r="H174" s="39" t="s">
        <v>835</v>
      </c>
      <c r="I174" s="39" t="s">
        <v>2978</v>
      </c>
      <c r="J174" s="39"/>
      <c r="K174" s="39"/>
      <c r="L174" s="39" t="s">
        <v>638</v>
      </c>
      <c r="M174" s="39"/>
      <c r="N174" s="39"/>
      <c r="O174" s="39"/>
      <c r="P174" s="39"/>
      <c r="Q174" s="39"/>
      <c r="R174" s="39"/>
      <c r="S174" s="39"/>
      <c r="T174" s="39"/>
      <c r="U174" s="39"/>
      <c r="V174" s="39"/>
      <c r="W174" s="39"/>
      <c r="X174" s="39"/>
      <c r="Y174" s="40"/>
      <c r="Z174" s="41"/>
      <c r="AA174" s="42"/>
      <c r="AB174" s="42"/>
      <c r="AC174" s="42"/>
      <c r="AD174" s="42"/>
      <c r="AE174" s="42"/>
      <c r="AF174" s="42"/>
      <c r="AG174" s="42"/>
      <c r="AH174" s="42"/>
      <c r="AI174" s="42"/>
      <c r="AJ174" s="42"/>
      <c r="AK174" s="42"/>
      <c r="AL174" s="42"/>
      <c r="AM174" s="43"/>
      <c r="AN174" s="44"/>
      <c r="AO174" s="45" t="s">
        <v>2469</v>
      </c>
      <c r="AP174" s="45"/>
      <c r="AQ174" s="45"/>
      <c r="AR174" s="45"/>
      <c r="AS174" s="45">
        <v>61</v>
      </c>
      <c r="AT174" s="45"/>
      <c r="AU174" s="45"/>
      <c r="AV174" s="45"/>
      <c r="AW174" s="45"/>
      <c r="AX174" s="45"/>
      <c r="AY174" s="45"/>
      <c r="AZ174" s="45"/>
      <c r="BA174" s="46"/>
      <c r="BB174" s="47"/>
      <c r="BC174" s="48"/>
      <c r="BD174" s="48"/>
      <c r="BE174" s="49"/>
      <c r="BF174" s="50"/>
      <c r="BG174" s="51"/>
      <c r="BH174" s="51"/>
      <c r="BI174" s="51"/>
      <c r="BJ174" s="51"/>
      <c r="BK174" s="51"/>
      <c r="BL174" s="51" t="s">
        <v>2078</v>
      </c>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51"/>
      <c r="DC174" s="51"/>
      <c r="DD174" s="51"/>
      <c r="DE174" s="51"/>
      <c r="DF174" s="51"/>
      <c r="DG174" s="51"/>
      <c r="DH174" s="51"/>
      <c r="DI174" s="51"/>
      <c r="DJ174" s="51"/>
      <c r="DK174" s="52"/>
      <c r="DL174" s="24"/>
      <c r="DM174" s="13"/>
      <c r="DN174" s="120"/>
    </row>
    <row r="175" spans="2:118" ht="12.75">
      <c r="B175" s="146" t="s">
        <v>1960</v>
      </c>
      <c r="C175" s="38" t="s">
        <v>1960</v>
      </c>
      <c r="D175" s="39"/>
      <c r="E175" s="39"/>
      <c r="F175" s="39" t="s">
        <v>831</v>
      </c>
      <c r="G175" s="39" t="s">
        <v>841</v>
      </c>
      <c r="H175" s="39" t="s">
        <v>835</v>
      </c>
      <c r="I175" s="39" t="s">
        <v>2978</v>
      </c>
      <c r="J175" s="39"/>
      <c r="K175" s="39"/>
      <c r="L175" s="39" t="s">
        <v>638</v>
      </c>
      <c r="M175" s="39"/>
      <c r="N175" s="39"/>
      <c r="O175" s="39"/>
      <c r="P175" s="39"/>
      <c r="Q175" s="39"/>
      <c r="R175" s="39"/>
      <c r="S175" s="39"/>
      <c r="T175" s="39"/>
      <c r="U175" s="39"/>
      <c r="V175" s="39"/>
      <c r="W175" s="39"/>
      <c r="X175" s="39"/>
      <c r="Y175" s="40"/>
      <c r="Z175" s="41"/>
      <c r="AA175" s="42"/>
      <c r="AB175" s="42"/>
      <c r="AC175" s="42"/>
      <c r="AD175" s="42"/>
      <c r="AE175" s="42"/>
      <c r="AF175" s="42"/>
      <c r="AG175" s="42"/>
      <c r="AH175" s="42"/>
      <c r="AI175" s="42"/>
      <c r="AJ175" s="42"/>
      <c r="AK175" s="42"/>
      <c r="AL175" s="42"/>
      <c r="AM175" s="43"/>
      <c r="AN175" s="44"/>
      <c r="AO175" s="45" t="s">
        <v>2428</v>
      </c>
      <c r="AP175" s="45"/>
      <c r="AQ175" s="45"/>
      <c r="AR175" s="45"/>
      <c r="AS175" s="45">
        <v>63</v>
      </c>
      <c r="AT175" s="45"/>
      <c r="AU175" s="45"/>
      <c r="AV175" s="45"/>
      <c r="AW175" s="45"/>
      <c r="AX175" s="45"/>
      <c r="AY175" s="45"/>
      <c r="AZ175" s="45"/>
      <c r="BA175" s="46"/>
      <c r="BB175" s="47"/>
      <c r="BC175" s="48"/>
      <c r="BD175" s="48"/>
      <c r="BE175" s="49"/>
      <c r="BF175" s="50"/>
      <c r="BG175" s="51"/>
      <c r="BH175" s="51"/>
      <c r="BI175" s="51"/>
      <c r="BJ175" s="51"/>
      <c r="BK175" s="51"/>
      <c r="BL175" s="51" t="s">
        <v>2078</v>
      </c>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c r="CS175" s="51"/>
      <c r="CT175" s="51"/>
      <c r="CU175" s="51"/>
      <c r="CV175" s="51"/>
      <c r="CW175" s="51"/>
      <c r="CX175" s="51"/>
      <c r="CY175" s="51"/>
      <c r="CZ175" s="51"/>
      <c r="DA175" s="51"/>
      <c r="DB175" s="51"/>
      <c r="DC175" s="51"/>
      <c r="DD175" s="51"/>
      <c r="DE175" s="51"/>
      <c r="DF175" s="51"/>
      <c r="DG175" s="51"/>
      <c r="DH175" s="51"/>
      <c r="DI175" s="51"/>
      <c r="DJ175" s="51"/>
      <c r="DK175" s="52"/>
      <c r="DL175" s="24"/>
      <c r="DM175" s="13"/>
      <c r="DN175" s="120"/>
    </row>
    <row r="176" spans="2:118" ht="12.75">
      <c r="B176" s="146" t="s">
        <v>2502</v>
      </c>
      <c r="C176" s="38" t="s">
        <v>1944</v>
      </c>
      <c r="D176" s="39"/>
      <c r="E176" s="39"/>
      <c r="F176" s="39" t="s">
        <v>831</v>
      </c>
      <c r="G176" s="39" t="s">
        <v>841</v>
      </c>
      <c r="H176" s="39" t="s">
        <v>835</v>
      </c>
      <c r="I176" s="39" t="s">
        <v>2978</v>
      </c>
      <c r="J176" s="39"/>
      <c r="K176" s="39"/>
      <c r="L176" s="39" t="s">
        <v>638</v>
      </c>
      <c r="M176" s="39"/>
      <c r="N176" s="39"/>
      <c r="O176" s="39"/>
      <c r="P176" s="39"/>
      <c r="Q176" s="39"/>
      <c r="R176" s="39"/>
      <c r="S176" s="39"/>
      <c r="T176" s="39"/>
      <c r="U176" s="39"/>
      <c r="V176" s="39"/>
      <c r="W176" s="39"/>
      <c r="X176" s="39"/>
      <c r="Y176" s="40"/>
      <c r="Z176" s="41"/>
      <c r="AA176" s="42"/>
      <c r="AB176" s="42"/>
      <c r="AC176" s="42"/>
      <c r="AD176" s="42"/>
      <c r="AE176" s="42"/>
      <c r="AF176" s="42"/>
      <c r="AG176" s="42"/>
      <c r="AH176" s="42"/>
      <c r="AI176" s="42"/>
      <c r="AJ176" s="42"/>
      <c r="AK176" s="42"/>
      <c r="AL176" s="42"/>
      <c r="AM176" s="43"/>
      <c r="AN176" s="44"/>
      <c r="AO176" s="45" t="s">
        <v>2451</v>
      </c>
      <c r="AP176" s="45"/>
      <c r="AQ176" s="45"/>
      <c r="AR176" s="45"/>
      <c r="AS176" s="45">
        <v>65</v>
      </c>
      <c r="AT176" s="45"/>
      <c r="AU176" s="45"/>
      <c r="AV176" s="45"/>
      <c r="AW176" s="45"/>
      <c r="AX176" s="45"/>
      <c r="AY176" s="45"/>
      <c r="AZ176" s="45"/>
      <c r="BA176" s="46"/>
      <c r="BB176" s="47"/>
      <c r="BC176" s="48"/>
      <c r="BD176" s="48"/>
      <c r="BE176" s="49"/>
      <c r="BF176" s="50"/>
      <c r="BG176" s="51"/>
      <c r="BH176" s="51"/>
      <c r="BI176" s="51"/>
      <c r="BJ176" s="51"/>
      <c r="BK176" s="51"/>
      <c r="BL176" s="51" t="s">
        <v>2078</v>
      </c>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c r="CS176" s="51"/>
      <c r="CT176" s="51"/>
      <c r="CU176" s="51"/>
      <c r="CV176" s="51"/>
      <c r="CW176" s="51"/>
      <c r="CX176" s="51"/>
      <c r="CY176" s="51"/>
      <c r="CZ176" s="51"/>
      <c r="DA176" s="51"/>
      <c r="DB176" s="51"/>
      <c r="DC176" s="51"/>
      <c r="DD176" s="51"/>
      <c r="DE176" s="51"/>
      <c r="DF176" s="51"/>
      <c r="DG176" s="51"/>
      <c r="DH176" s="51"/>
      <c r="DI176" s="51"/>
      <c r="DJ176" s="51"/>
      <c r="DK176" s="52"/>
      <c r="DL176" s="24"/>
      <c r="DM176" s="13"/>
      <c r="DN176" s="120"/>
    </row>
    <row r="177" spans="2:118" ht="12.75">
      <c r="B177" s="146" t="s">
        <v>2984</v>
      </c>
      <c r="C177" s="38" t="s">
        <v>2984</v>
      </c>
      <c r="D177" s="39"/>
      <c r="E177" s="39" t="s">
        <v>2985</v>
      </c>
      <c r="F177" s="39" t="s">
        <v>831</v>
      </c>
      <c r="G177" s="39" t="s">
        <v>683</v>
      </c>
      <c r="H177" s="39" t="s">
        <v>835</v>
      </c>
      <c r="I177" s="39" t="s">
        <v>2978</v>
      </c>
      <c r="J177" s="39" t="s">
        <v>2985</v>
      </c>
      <c r="K177" s="39"/>
      <c r="L177" s="39" t="s">
        <v>2816</v>
      </c>
      <c r="M177" s="39"/>
      <c r="N177" s="39"/>
      <c r="O177" s="39"/>
      <c r="P177" s="39"/>
      <c r="Q177" s="39"/>
      <c r="R177" s="39">
        <v>2019</v>
      </c>
      <c r="S177" s="39">
        <v>2023</v>
      </c>
      <c r="T177" s="39"/>
      <c r="U177" s="39"/>
      <c r="V177" s="39"/>
      <c r="W177" s="39"/>
      <c r="X177" s="39"/>
      <c r="Y177" s="40"/>
      <c r="Z177" s="41"/>
      <c r="AA177" s="42"/>
      <c r="AB177" s="42"/>
      <c r="AC177" s="42"/>
      <c r="AD177" s="42"/>
      <c r="AE177" s="42"/>
      <c r="AF177" s="42"/>
      <c r="AG177" s="42"/>
      <c r="AH177" s="42"/>
      <c r="AI177" s="42"/>
      <c r="AJ177" s="42"/>
      <c r="AK177" s="42"/>
      <c r="AL177" s="42"/>
      <c r="AM177" s="43"/>
      <c r="AN177" s="44" t="s">
        <v>2359</v>
      </c>
      <c r="AO177" s="45" t="s">
        <v>2359</v>
      </c>
      <c r="AP177" s="45"/>
      <c r="AQ177" s="45"/>
      <c r="AR177" s="45"/>
      <c r="AS177" s="45">
        <v>92</v>
      </c>
      <c r="AT177" s="45">
        <v>1</v>
      </c>
      <c r="AU177" s="45"/>
      <c r="AV177" s="45"/>
      <c r="AW177" s="45"/>
      <c r="AX177" s="45"/>
      <c r="AY177" s="56">
        <v>1361</v>
      </c>
      <c r="AZ177" s="45">
        <v>210</v>
      </c>
      <c r="BA177" s="55">
        <v>2117</v>
      </c>
      <c r="BB177" s="47"/>
      <c r="BC177" s="48"/>
      <c r="BD177" s="48"/>
      <c r="BE177" s="49"/>
      <c r="BF177" s="50"/>
      <c r="BG177" s="51"/>
      <c r="BH177" s="51"/>
      <c r="BI177" s="51"/>
      <c r="BJ177" s="51" t="s">
        <v>2154</v>
      </c>
      <c r="BK177" s="51"/>
      <c r="BL177" s="51" t="s">
        <v>2080</v>
      </c>
      <c r="BM177" s="51" t="s">
        <v>1753</v>
      </c>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t="s">
        <v>2514</v>
      </c>
      <c r="CQ177" s="51"/>
      <c r="CR177" s="51"/>
      <c r="CS177" s="51"/>
      <c r="CT177" s="51"/>
      <c r="CU177" s="51"/>
      <c r="CV177" s="51"/>
      <c r="CW177" s="51"/>
      <c r="CX177" s="51"/>
      <c r="CY177" s="51"/>
      <c r="CZ177" s="51"/>
      <c r="DA177" s="51"/>
      <c r="DB177" s="51"/>
      <c r="DC177" s="51"/>
      <c r="DD177" s="51"/>
      <c r="DE177" s="51"/>
      <c r="DF177" s="51"/>
      <c r="DG177" s="51"/>
      <c r="DH177" s="51"/>
      <c r="DI177" s="51"/>
      <c r="DJ177" s="51"/>
      <c r="DK177" s="52"/>
      <c r="DL177" s="24"/>
      <c r="DM177" s="13"/>
      <c r="DN177" s="120"/>
    </row>
    <row r="178" spans="2:118" ht="12.75">
      <c r="B178" s="146" t="s">
        <v>2984</v>
      </c>
      <c r="C178" s="38" t="s">
        <v>2984</v>
      </c>
      <c r="D178" s="39"/>
      <c r="E178" s="39"/>
      <c r="F178" s="39" t="s">
        <v>831</v>
      </c>
      <c r="G178" s="39" t="s">
        <v>832</v>
      </c>
      <c r="H178" s="39" t="s">
        <v>835</v>
      </c>
      <c r="I178" s="39" t="s">
        <v>2978</v>
      </c>
      <c r="J178" s="39" t="s">
        <v>2985</v>
      </c>
      <c r="K178" s="39">
        <v>33131</v>
      </c>
      <c r="L178" s="39" t="s">
        <v>318</v>
      </c>
      <c r="M178" s="39"/>
      <c r="N178" s="39"/>
      <c r="O178" s="39"/>
      <c r="P178" s="39"/>
      <c r="Q178" s="39"/>
      <c r="R178" s="39"/>
      <c r="S178" s="39"/>
      <c r="T178" s="39"/>
      <c r="U178" s="39"/>
      <c r="V178" s="39"/>
      <c r="W178" s="39"/>
      <c r="X178" s="39"/>
      <c r="Y178" s="40"/>
      <c r="Z178" s="41"/>
      <c r="AA178" s="42"/>
      <c r="AB178" s="42"/>
      <c r="AC178" s="42"/>
      <c r="AD178" s="42"/>
      <c r="AE178" s="42"/>
      <c r="AF178" s="42"/>
      <c r="AG178" s="42"/>
      <c r="AH178" s="42"/>
      <c r="AI178" s="42"/>
      <c r="AJ178" s="42"/>
      <c r="AK178" s="42"/>
      <c r="AL178" s="42"/>
      <c r="AM178" s="43"/>
      <c r="AN178" s="44" t="s">
        <v>2266</v>
      </c>
      <c r="AO178" s="45" t="s">
        <v>2266</v>
      </c>
      <c r="AP178" s="45"/>
      <c r="AQ178" s="45"/>
      <c r="AR178" s="45"/>
      <c r="AS178" s="45">
        <v>18</v>
      </c>
      <c r="AT178" s="45"/>
      <c r="AU178" s="45"/>
      <c r="AV178" s="45"/>
      <c r="AW178" s="45"/>
      <c r="AX178" s="45"/>
      <c r="AY178" s="45"/>
      <c r="AZ178" s="45"/>
      <c r="BA178" s="46"/>
      <c r="BB178" s="47"/>
      <c r="BC178" s="48"/>
      <c r="BD178" s="48"/>
      <c r="BE178" s="49"/>
      <c r="BF178" s="50"/>
      <c r="BG178" s="51"/>
      <c r="BH178" s="51"/>
      <c r="BI178" s="51"/>
      <c r="BJ178" s="51"/>
      <c r="BK178" s="51"/>
      <c r="BL178" s="51"/>
      <c r="BM178" s="51"/>
      <c r="BN178" s="51"/>
      <c r="BO178" s="51"/>
      <c r="BP178" s="51"/>
      <c r="BQ178" s="51"/>
      <c r="BR178" s="51"/>
      <c r="BS178" s="51"/>
      <c r="BT178" s="51"/>
      <c r="BU178" s="51"/>
      <c r="BV178" s="51"/>
      <c r="BW178" s="51"/>
      <c r="BX178" s="51"/>
      <c r="BY178" s="51"/>
      <c r="BZ178" s="51"/>
      <c r="CA178" s="51">
        <v>33131</v>
      </c>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51"/>
      <c r="DC178" s="51"/>
      <c r="DD178" s="51"/>
      <c r="DE178" s="51"/>
      <c r="DF178" s="51"/>
      <c r="DG178" s="51"/>
      <c r="DH178" s="51"/>
      <c r="DI178" s="51"/>
      <c r="DJ178" s="51"/>
      <c r="DK178" s="52"/>
      <c r="DL178" s="24"/>
      <c r="DM178" s="13"/>
      <c r="DN178" s="120"/>
    </row>
    <row r="179" spans="2:118" ht="12.75">
      <c r="B179" s="146" t="s">
        <v>1590</v>
      </c>
      <c r="C179" s="38" t="s">
        <v>1590</v>
      </c>
      <c r="D179" s="39"/>
      <c r="E179" s="39" t="s">
        <v>1591</v>
      </c>
      <c r="F179" s="39" t="s">
        <v>831</v>
      </c>
      <c r="G179" s="39" t="s">
        <v>832</v>
      </c>
      <c r="H179" s="39" t="s">
        <v>835</v>
      </c>
      <c r="I179" s="39" t="s">
        <v>2978</v>
      </c>
      <c r="J179" s="39" t="s">
        <v>2676</v>
      </c>
      <c r="K179" s="39">
        <v>33131</v>
      </c>
      <c r="L179" s="39" t="s">
        <v>318</v>
      </c>
      <c r="M179" s="39"/>
      <c r="N179" s="39"/>
      <c r="O179" s="39"/>
      <c r="P179" s="39"/>
      <c r="Q179" s="39"/>
      <c r="R179" s="39"/>
      <c r="S179" s="39">
        <v>1973</v>
      </c>
      <c r="T179" s="39"/>
      <c r="U179" s="39"/>
      <c r="V179" s="39"/>
      <c r="W179" s="39"/>
      <c r="X179" s="39"/>
      <c r="Y179" s="40"/>
      <c r="Z179" s="41"/>
      <c r="AA179" s="42"/>
      <c r="AB179" s="42"/>
      <c r="AC179" s="42"/>
      <c r="AD179" s="42"/>
      <c r="AE179" s="42"/>
      <c r="AF179" s="42"/>
      <c r="AG179" s="42"/>
      <c r="AH179" s="42"/>
      <c r="AI179" s="42"/>
      <c r="AJ179" s="42"/>
      <c r="AK179" s="42"/>
      <c r="AL179" s="42"/>
      <c r="AM179" s="43"/>
      <c r="AN179" s="44"/>
      <c r="AO179" s="45" t="s">
        <v>2392</v>
      </c>
      <c r="AP179" s="45" t="s">
        <v>2424</v>
      </c>
      <c r="AQ179" s="45"/>
      <c r="AR179" s="45"/>
      <c r="AS179" s="45">
        <v>39</v>
      </c>
      <c r="AT179" s="45"/>
      <c r="AU179" s="45">
        <v>12</v>
      </c>
      <c r="AV179" s="45"/>
      <c r="AW179" s="45" t="s">
        <v>927</v>
      </c>
      <c r="AX179" s="45"/>
      <c r="AY179" s="45"/>
      <c r="AZ179" s="45"/>
      <c r="BA179" s="46"/>
      <c r="BB179" s="47"/>
      <c r="BC179" s="48"/>
      <c r="BD179" s="48"/>
      <c r="BE179" s="49"/>
      <c r="BF179" s="50" t="s">
        <v>2178</v>
      </c>
      <c r="BG179" s="51"/>
      <c r="BH179" s="51"/>
      <c r="BI179" s="51" t="s">
        <v>2178</v>
      </c>
      <c r="BJ179" s="51" t="s">
        <v>2178</v>
      </c>
      <c r="BK179" s="51"/>
      <c r="BL179" s="51" t="s">
        <v>1831</v>
      </c>
      <c r="BM179" s="51"/>
      <c r="BN179" s="51"/>
      <c r="BO179" s="51"/>
      <c r="BP179" s="51"/>
      <c r="BQ179" s="51"/>
      <c r="BR179" s="51"/>
      <c r="BS179" s="51"/>
      <c r="BT179" s="51"/>
      <c r="BU179" s="51"/>
      <c r="BV179" s="51"/>
      <c r="BW179" s="51" t="s">
        <v>1722</v>
      </c>
      <c r="BX179" s="51"/>
      <c r="BY179" s="51"/>
      <c r="BZ179" s="51"/>
      <c r="CA179" s="51">
        <v>33131</v>
      </c>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51"/>
      <c r="DD179" s="51"/>
      <c r="DE179" s="51"/>
      <c r="DF179" s="51"/>
      <c r="DG179" s="51"/>
      <c r="DH179" s="51"/>
      <c r="DI179" s="51"/>
      <c r="DJ179" s="51"/>
      <c r="DK179" s="52"/>
      <c r="DL179" s="24"/>
      <c r="DM179" s="13"/>
      <c r="DN179" s="120"/>
    </row>
    <row r="180" spans="2:118" ht="12.75">
      <c r="B180" s="146" t="s">
        <v>2992</v>
      </c>
      <c r="C180" s="38" t="s">
        <v>2992</v>
      </c>
      <c r="D180" s="39" t="s">
        <v>2993</v>
      </c>
      <c r="E180" s="39"/>
      <c r="F180" s="39" t="s">
        <v>831</v>
      </c>
      <c r="G180" s="39" t="s">
        <v>683</v>
      </c>
      <c r="H180" s="39" t="s">
        <v>835</v>
      </c>
      <c r="I180" s="39" t="s">
        <v>2978</v>
      </c>
      <c r="J180" s="39" t="s">
        <v>2603</v>
      </c>
      <c r="K180" s="39"/>
      <c r="L180" s="39" t="s">
        <v>2820</v>
      </c>
      <c r="M180" s="39"/>
      <c r="N180" s="39"/>
      <c r="O180" s="39"/>
      <c r="P180" s="39"/>
      <c r="Q180" s="39">
        <v>2013</v>
      </c>
      <c r="R180" s="39"/>
      <c r="S180" s="39"/>
      <c r="T180" s="39"/>
      <c r="U180" s="39"/>
      <c r="V180" s="39"/>
      <c r="W180" s="39"/>
      <c r="X180" s="39" t="s">
        <v>2993</v>
      </c>
      <c r="Y180" s="40" t="s">
        <v>2994</v>
      </c>
      <c r="Z180" s="41"/>
      <c r="AA180" s="42"/>
      <c r="AB180" s="42"/>
      <c r="AC180" s="42"/>
      <c r="AD180" s="42"/>
      <c r="AE180" s="42"/>
      <c r="AF180" s="42"/>
      <c r="AG180" s="42"/>
      <c r="AH180" s="42"/>
      <c r="AI180" s="42"/>
      <c r="AJ180" s="42"/>
      <c r="AK180" s="42"/>
      <c r="AL180" s="42"/>
      <c r="AM180" s="43"/>
      <c r="AN180" s="44" t="s">
        <v>2345</v>
      </c>
      <c r="AO180" s="45" t="s">
        <v>2345</v>
      </c>
      <c r="AP180" s="45"/>
      <c r="AQ180" s="45"/>
      <c r="AR180" s="45"/>
      <c r="AS180" s="45">
        <v>80</v>
      </c>
      <c r="AT180" s="45"/>
      <c r="AU180" s="45"/>
      <c r="AV180" s="45"/>
      <c r="AW180" s="45"/>
      <c r="AX180" s="45"/>
      <c r="AY180" s="45"/>
      <c r="AZ180" s="45"/>
      <c r="BA180" s="55"/>
      <c r="BB180" s="47"/>
      <c r="BC180" s="48"/>
      <c r="BD180" s="48"/>
      <c r="BE180" s="49"/>
      <c r="BF180" s="50"/>
      <c r="BG180" s="51"/>
      <c r="BH180" s="51"/>
      <c r="BI180" s="51"/>
      <c r="BJ180" s="51" t="s">
        <v>2153</v>
      </c>
      <c r="BK180" s="51"/>
      <c r="BL180" s="51" t="s">
        <v>1792</v>
      </c>
      <c r="BM180" s="51"/>
      <c r="BN180" s="51"/>
      <c r="BO180" s="51" t="s">
        <v>1768</v>
      </c>
      <c r="BP180" s="51"/>
      <c r="BQ180" s="51"/>
      <c r="BR180" s="51"/>
      <c r="BS180" s="51" t="s">
        <v>1751</v>
      </c>
      <c r="BT180" s="51"/>
      <c r="BU180" s="51"/>
      <c r="BV180" s="51"/>
      <c r="BW180" s="51"/>
      <c r="BX180" s="51"/>
      <c r="BY180" s="51"/>
      <c r="BZ180" s="51" t="s">
        <v>1752</v>
      </c>
      <c r="CA180" s="51"/>
      <c r="CB180" s="51"/>
      <c r="CC180" s="51"/>
      <c r="CD180" s="51"/>
      <c r="CE180" s="51" t="s">
        <v>1752</v>
      </c>
      <c r="CF180" s="51"/>
      <c r="CG180" s="51"/>
      <c r="CH180" s="51"/>
      <c r="CI180" s="51" t="s">
        <v>1752</v>
      </c>
      <c r="CJ180" s="51"/>
      <c r="CK180" s="51"/>
      <c r="CL180" s="51"/>
      <c r="CM180" s="51"/>
      <c r="CN180" s="51"/>
      <c r="CO180" s="54"/>
      <c r="CP180" s="51"/>
      <c r="CQ180" s="51"/>
      <c r="CR180" s="51"/>
      <c r="CS180" s="51"/>
      <c r="CT180" s="51"/>
      <c r="CU180" s="51"/>
      <c r="CV180" s="51"/>
      <c r="CW180" s="51"/>
      <c r="CX180" s="51"/>
      <c r="CY180" s="51"/>
      <c r="CZ180" s="51"/>
      <c r="DA180" s="51"/>
      <c r="DB180" s="51"/>
      <c r="DC180" s="51"/>
      <c r="DD180" s="51"/>
      <c r="DE180" s="51"/>
      <c r="DF180" s="51"/>
      <c r="DG180" s="51"/>
      <c r="DH180" s="51"/>
      <c r="DI180" s="51"/>
      <c r="DJ180" s="51"/>
      <c r="DK180" s="52"/>
      <c r="DL180" s="24"/>
      <c r="DM180" s="13"/>
      <c r="DN180" s="120"/>
    </row>
    <row r="181" spans="2:118" ht="12.75">
      <c r="B181" s="146" t="s">
        <v>1400</v>
      </c>
      <c r="C181" s="38" t="s">
        <v>1400</v>
      </c>
      <c r="D181" s="39"/>
      <c r="E181" s="39"/>
      <c r="F181" s="39" t="s">
        <v>831</v>
      </c>
      <c r="G181" s="39" t="s">
        <v>832</v>
      </c>
      <c r="H181" s="39" t="s">
        <v>835</v>
      </c>
      <c r="I181" s="39" t="s">
        <v>2978</v>
      </c>
      <c r="J181" s="39" t="s">
        <v>2733</v>
      </c>
      <c r="K181" s="39">
        <v>33131</v>
      </c>
      <c r="L181" s="39" t="s">
        <v>318</v>
      </c>
      <c r="M181" s="39"/>
      <c r="N181" s="39"/>
      <c r="O181" s="39"/>
      <c r="P181" s="39"/>
      <c r="Q181" s="39"/>
      <c r="R181" s="39"/>
      <c r="S181" s="39">
        <v>1985</v>
      </c>
      <c r="T181" s="39"/>
      <c r="U181" s="39"/>
      <c r="V181" s="39"/>
      <c r="W181" s="39"/>
      <c r="X181" s="39"/>
      <c r="Y181" s="40"/>
      <c r="Z181" s="41"/>
      <c r="AA181" s="42"/>
      <c r="AB181" s="42"/>
      <c r="AC181" s="42"/>
      <c r="AD181" s="42"/>
      <c r="AE181" s="42"/>
      <c r="AF181" s="42"/>
      <c r="AG181" s="42"/>
      <c r="AH181" s="42"/>
      <c r="AI181" s="42"/>
      <c r="AJ181" s="42"/>
      <c r="AK181" s="42"/>
      <c r="AL181" s="42"/>
      <c r="AM181" s="43"/>
      <c r="AN181" s="44"/>
      <c r="AO181" s="45" t="s">
        <v>2391</v>
      </c>
      <c r="AP181" s="45"/>
      <c r="AQ181" s="45"/>
      <c r="AR181" s="45"/>
      <c r="AS181" s="45">
        <v>26</v>
      </c>
      <c r="AT181" s="45"/>
      <c r="AU181" s="45"/>
      <c r="AV181" s="45"/>
      <c r="AW181" s="45" t="s">
        <v>928</v>
      </c>
      <c r="AX181" s="45"/>
      <c r="AY181" s="45"/>
      <c r="AZ181" s="45"/>
      <c r="BA181" s="46"/>
      <c r="BB181" s="47"/>
      <c r="BC181" s="48"/>
      <c r="BD181" s="48"/>
      <c r="BE181" s="49"/>
      <c r="BF181" s="50"/>
      <c r="BG181" s="51"/>
      <c r="BH181" s="51"/>
      <c r="BI181" s="51"/>
      <c r="BJ181" s="51" t="s">
        <v>2178</v>
      </c>
      <c r="BK181" s="51"/>
      <c r="BL181" s="51" t="s">
        <v>1851</v>
      </c>
      <c r="BM181" s="51"/>
      <c r="BN181" s="51"/>
      <c r="BO181" s="51" t="s">
        <v>1770</v>
      </c>
      <c r="BP181" s="51"/>
      <c r="BQ181" s="51"/>
      <c r="BR181" s="51"/>
      <c r="BS181" s="51" t="s">
        <v>1786</v>
      </c>
      <c r="BT181" s="51"/>
      <c r="BU181" s="51"/>
      <c r="BV181" s="51"/>
      <c r="BW181" s="51"/>
      <c r="BX181" s="51"/>
      <c r="BY181" s="51"/>
      <c r="BZ181" s="51"/>
      <c r="CA181" s="51">
        <v>33131</v>
      </c>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c r="DG181" s="51"/>
      <c r="DH181" s="51"/>
      <c r="DI181" s="51"/>
      <c r="DJ181" s="51"/>
      <c r="DK181" s="52"/>
      <c r="DL181" s="24"/>
      <c r="DM181" s="13"/>
      <c r="DN181" s="120"/>
    </row>
    <row r="182" spans="2:118" ht="12.75">
      <c r="B182" s="146" t="s">
        <v>3010</v>
      </c>
      <c r="C182" s="38" t="s">
        <v>3010</v>
      </c>
      <c r="D182" s="39" t="s">
        <v>3011</v>
      </c>
      <c r="E182" s="39"/>
      <c r="F182" s="39" t="s">
        <v>831</v>
      </c>
      <c r="G182" s="39" t="s">
        <v>683</v>
      </c>
      <c r="H182" s="39" t="s">
        <v>835</v>
      </c>
      <c r="I182" s="39" t="s">
        <v>2978</v>
      </c>
      <c r="J182" s="39" t="s">
        <v>2612</v>
      </c>
      <c r="K182" s="39"/>
      <c r="L182" s="39" t="s">
        <v>638</v>
      </c>
      <c r="M182" s="39"/>
      <c r="N182" s="39"/>
      <c r="O182" s="39"/>
      <c r="P182" s="39"/>
      <c r="Q182" s="39">
        <v>2014</v>
      </c>
      <c r="R182" s="39"/>
      <c r="S182" s="39"/>
      <c r="T182" s="39"/>
      <c r="U182" s="39"/>
      <c r="V182" s="39"/>
      <c r="W182" s="39"/>
      <c r="X182" s="39" t="s">
        <v>3011</v>
      </c>
      <c r="Y182" s="40" t="s">
        <v>3012</v>
      </c>
      <c r="Z182" s="41"/>
      <c r="AA182" s="42"/>
      <c r="AB182" s="42"/>
      <c r="AC182" s="42"/>
      <c r="AD182" s="42"/>
      <c r="AE182" s="42"/>
      <c r="AF182" s="42"/>
      <c r="AG182" s="42"/>
      <c r="AH182" s="42"/>
      <c r="AI182" s="42"/>
      <c r="AJ182" s="42"/>
      <c r="AK182" s="42"/>
      <c r="AL182" s="42"/>
      <c r="AM182" s="43"/>
      <c r="AN182" s="44"/>
      <c r="AO182" s="45" t="s">
        <v>2344</v>
      </c>
      <c r="AP182" s="45"/>
      <c r="AQ182" s="45"/>
      <c r="AR182" s="45"/>
      <c r="AS182" s="45">
        <v>80</v>
      </c>
      <c r="AT182" s="45"/>
      <c r="AU182" s="45"/>
      <c r="AV182" s="45"/>
      <c r="AW182" s="45"/>
      <c r="AX182" s="45"/>
      <c r="AY182" s="45"/>
      <c r="AZ182" s="45"/>
      <c r="BA182" s="46"/>
      <c r="BB182" s="47"/>
      <c r="BC182" s="48"/>
      <c r="BD182" s="48"/>
      <c r="BE182" s="49"/>
      <c r="BF182" s="50"/>
      <c r="BG182" s="51"/>
      <c r="BH182" s="51"/>
      <c r="BI182" s="51"/>
      <c r="BJ182" s="51" t="s">
        <v>2152</v>
      </c>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c r="DG182" s="51"/>
      <c r="DH182" s="51"/>
      <c r="DI182" s="51"/>
      <c r="DJ182" s="51"/>
      <c r="DK182" s="52"/>
      <c r="DL182" s="24"/>
      <c r="DM182" s="13"/>
      <c r="DN182" s="120"/>
    </row>
    <row r="183" spans="2:118" ht="12.75">
      <c r="B183" s="146" t="s">
        <v>3031</v>
      </c>
      <c r="C183" s="38" t="s">
        <v>3031</v>
      </c>
      <c r="D183" s="39" t="s">
        <v>3011</v>
      </c>
      <c r="E183" s="39"/>
      <c r="F183" s="39" t="s">
        <v>831</v>
      </c>
      <c r="G183" s="39" t="s">
        <v>683</v>
      </c>
      <c r="H183" s="39" t="s">
        <v>835</v>
      </c>
      <c r="I183" s="39" t="s">
        <v>2978</v>
      </c>
      <c r="J183" s="39" t="s">
        <v>2612</v>
      </c>
      <c r="K183" s="39"/>
      <c r="L183" s="39" t="s">
        <v>638</v>
      </c>
      <c r="M183" s="39"/>
      <c r="N183" s="39"/>
      <c r="O183" s="39"/>
      <c r="P183" s="39"/>
      <c r="Q183" s="39">
        <v>2014</v>
      </c>
      <c r="R183" s="39"/>
      <c r="S183" s="39"/>
      <c r="T183" s="39"/>
      <c r="U183" s="39"/>
      <c r="V183" s="39"/>
      <c r="W183" s="39"/>
      <c r="X183" s="39"/>
      <c r="Y183" s="40"/>
      <c r="Z183" s="41"/>
      <c r="AA183" s="42"/>
      <c r="AB183" s="42"/>
      <c r="AC183" s="42"/>
      <c r="AD183" s="42"/>
      <c r="AE183" s="42"/>
      <c r="AF183" s="42"/>
      <c r="AG183" s="42"/>
      <c r="AH183" s="42"/>
      <c r="AI183" s="42"/>
      <c r="AJ183" s="42"/>
      <c r="AK183" s="42"/>
      <c r="AL183" s="42"/>
      <c r="AM183" s="43"/>
      <c r="AN183" s="44" t="s">
        <v>2449</v>
      </c>
      <c r="AO183" s="45" t="s">
        <v>2449</v>
      </c>
      <c r="AP183" s="45"/>
      <c r="AQ183" s="45"/>
      <c r="AR183" s="45"/>
      <c r="AS183" s="45">
        <v>70</v>
      </c>
      <c r="AT183" s="45"/>
      <c r="AU183" s="45"/>
      <c r="AV183" s="45"/>
      <c r="AW183" s="45"/>
      <c r="AX183" s="45"/>
      <c r="AY183" s="45"/>
      <c r="AZ183" s="45"/>
      <c r="BA183" s="46"/>
      <c r="BB183" s="47"/>
      <c r="BC183" s="48"/>
      <c r="BD183" s="48"/>
      <c r="BE183" s="49"/>
      <c r="BF183" s="50"/>
      <c r="BG183" s="51"/>
      <c r="BH183" s="51"/>
      <c r="BI183" s="51"/>
      <c r="BJ183" s="51" t="s">
        <v>2152</v>
      </c>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c r="CW183" s="51"/>
      <c r="CX183" s="51"/>
      <c r="CY183" s="51"/>
      <c r="CZ183" s="51"/>
      <c r="DA183" s="51"/>
      <c r="DB183" s="51"/>
      <c r="DC183" s="51"/>
      <c r="DD183" s="51"/>
      <c r="DE183" s="51"/>
      <c r="DF183" s="51"/>
      <c r="DG183" s="51"/>
      <c r="DH183" s="51"/>
      <c r="DI183" s="51"/>
      <c r="DJ183" s="51"/>
      <c r="DK183" s="52"/>
      <c r="DL183" s="24"/>
      <c r="DM183" s="13"/>
      <c r="DN183" s="120"/>
    </row>
    <row r="184" spans="2:118" ht="12.75">
      <c r="B184" s="146" t="s">
        <v>1644</v>
      </c>
      <c r="C184" s="38" t="s">
        <v>1644</v>
      </c>
      <c r="D184" s="39"/>
      <c r="E184" s="39" t="s">
        <v>1645</v>
      </c>
      <c r="F184" s="39" t="s">
        <v>831</v>
      </c>
      <c r="G184" s="39" t="s">
        <v>832</v>
      </c>
      <c r="H184" s="39" t="s">
        <v>835</v>
      </c>
      <c r="I184" s="39" t="s">
        <v>2978</v>
      </c>
      <c r="J184" s="39" t="s">
        <v>2703</v>
      </c>
      <c r="K184" s="39">
        <v>33131</v>
      </c>
      <c r="L184" s="39" t="s">
        <v>2824</v>
      </c>
      <c r="M184" s="39"/>
      <c r="N184" s="39"/>
      <c r="O184" s="39" t="s">
        <v>2506</v>
      </c>
      <c r="P184" s="39"/>
      <c r="Q184" s="39"/>
      <c r="R184" s="39">
        <v>2003</v>
      </c>
      <c r="S184" s="39">
        <v>2005</v>
      </c>
      <c r="T184" s="39"/>
      <c r="U184" s="39"/>
      <c r="V184" s="39"/>
      <c r="W184" s="39"/>
      <c r="X184" s="39"/>
      <c r="Y184" s="40"/>
      <c r="Z184" s="41"/>
      <c r="AA184" s="42"/>
      <c r="AB184" s="42"/>
      <c r="AC184" s="42"/>
      <c r="AD184" s="42"/>
      <c r="AE184" s="42"/>
      <c r="AF184" s="42"/>
      <c r="AG184" s="42"/>
      <c r="AH184" s="42"/>
      <c r="AI184" s="42"/>
      <c r="AJ184" s="42"/>
      <c r="AK184" s="42"/>
      <c r="AL184" s="42"/>
      <c r="AM184" s="43"/>
      <c r="AN184" s="44" t="s">
        <v>2398</v>
      </c>
      <c r="AO184" s="45" t="s">
        <v>2398</v>
      </c>
      <c r="AP184" s="45"/>
      <c r="AQ184" s="45"/>
      <c r="AR184" s="45"/>
      <c r="AS184" s="45">
        <v>36</v>
      </c>
      <c r="AT184" s="45"/>
      <c r="AU184" s="45"/>
      <c r="AV184" s="45"/>
      <c r="AW184" s="45"/>
      <c r="AX184" s="45"/>
      <c r="AY184" s="45"/>
      <c r="AZ184" s="45"/>
      <c r="BA184" s="46"/>
      <c r="BB184" s="47"/>
      <c r="BC184" s="48"/>
      <c r="BD184" s="48"/>
      <c r="BE184" s="49"/>
      <c r="BF184" s="50" t="s">
        <v>2166</v>
      </c>
      <c r="BG184" s="51"/>
      <c r="BH184" s="51"/>
      <c r="BI184" s="51"/>
      <c r="BJ184" s="51" t="s">
        <v>2109</v>
      </c>
      <c r="BK184" s="51"/>
      <c r="BL184" s="51" t="s">
        <v>2055</v>
      </c>
      <c r="BM184" s="51"/>
      <c r="BN184" s="51"/>
      <c r="BO184" s="51"/>
      <c r="BP184" s="51"/>
      <c r="BQ184" s="51"/>
      <c r="BR184" s="51"/>
      <c r="BS184" s="51"/>
      <c r="BT184" s="51"/>
      <c r="BU184" s="51"/>
      <c r="BV184" s="51"/>
      <c r="BW184" s="51"/>
      <c r="BX184" s="51"/>
      <c r="BY184" s="51"/>
      <c r="BZ184" s="51"/>
      <c r="CA184" s="51">
        <v>33131</v>
      </c>
      <c r="CB184" s="51"/>
      <c r="CC184" s="51"/>
      <c r="CD184" s="51"/>
      <c r="CE184" s="51"/>
      <c r="CF184" s="51"/>
      <c r="CG184" s="51"/>
      <c r="CH184" s="51"/>
      <c r="CI184" s="51"/>
      <c r="CJ184" s="51"/>
      <c r="CK184" s="51"/>
      <c r="CL184" s="51"/>
      <c r="CM184" s="51"/>
      <c r="CN184" s="51"/>
      <c r="CO184" s="51"/>
      <c r="CP184" s="51"/>
      <c r="CQ184" s="51"/>
      <c r="CR184" s="51"/>
      <c r="CS184" s="51"/>
      <c r="CT184" s="51"/>
      <c r="CU184" s="51"/>
      <c r="CV184" s="51"/>
      <c r="CW184" s="51"/>
      <c r="CX184" s="51"/>
      <c r="CY184" s="51"/>
      <c r="CZ184" s="51"/>
      <c r="DA184" s="51"/>
      <c r="DB184" s="51"/>
      <c r="DC184" s="51"/>
      <c r="DD184" s="51"/>
      <c r="DE184" s="51"/>
      <c r="DF184" s="51"/>
      <c r="DG184" s="51"/>
      <c r="DH184" s="51"/>
      <c r="DI184" s="51"/>
      <c r="DJ184" s="51"/>
      <c r="DK184" s="52"/>
      <c r="DL184" s="24"/>
      <c r="DM184" s="13"/>
      <c r="DN184" s="120"/>
    </row>
    <row r="185" spans="2:118" ht="12.75">
      <c r="B185" s="146" t="s">
        <v>1933</v>
      </c>
      <c r="C185" s="38" t="s">
        <v>1933</v>
      </c>
      <c r="D185" s="39"/>
      <c r="E185" s="39"/>
      <c r="F185" s="39" t="s">
        <v>831</v>
      </c>
      <c r="G185" s="39" t="s">
        <v>841</v>
      </c>
      <c r="H185" s="39" t="s">
        <v>835</v>
      </c>
      <c r="I185" s="39" t="s">
        <v>2978</v>
      </c>
      <c r="J185" s="39"/>
      <c r="K185" s="39"/>
      <c r="L185" s="39" t="s">
        <v>638</v>
      </c>
      <c r="M185" s="39"/>
      <c r="N185" s="39"/>
      <c r="O185" s="39"/>
      <c r="P185" s="39"/>
      <c r="Q185" s="39"/>
      <c r="R185" s="39"/>
      <c r="S185" s="39"/>
      <c r="T185" s="39"/>
      <c r="U185" s="39"/>
      <c r="V185" s="39"/>
      <c r="W185" s="39"/>
      <c r="X185" s="39"/>
      <c r="Y185" s="40"/>
      <c r="Z185" s="41"/>
      <c r="AA185" s="42"/>
      <c r="AB185" s="42"/>
      <c r="AC185" s="42"/>
      <c r="AD185" s="42"/>
      <c r="AE185" s="42"/>
      <c r="AF185" s="42"/>
      <c r="AG185" s="42"/>
      <c r="AH185" s="42"/>
      <c r="AI185" s="42"/>
      <c r="AJ185" s="42"/>
      <c r="AK185" s="42"/>
      <c r="AL185" s="42"/>
      <c r="AM185" s="43"/>
      <c r="AN185" s="44"/>
      <c r="AO185" s="45" t="s">
        <v>2386</v>
      </c>
      <c r="AP185" s="45"/>
      <c r="AQ185" s="45"/>
      <c r="AR185" s="45"/>
      <c r="AS185" s="45">
        <v>64</v>
      </c>
      <c r="AT185" s="45"/>
      <c r="AU185" s="45"/>
      <c r="AV185" s="45"/>
      <c r="AW185" s="45"/>
      <c r="AX185" s="45"/>
      <c r="AY185" s="45"/>
      <c r="AZ185" s="45"/>
      <c r="BA185" s="46"/>
      <c r="BB185" s="47"/>
      <c r="BC185" s="48"/>
      <c r="BD185" s="48"/>
      <c r="BE185" s="49"/>
      <c r="BF185" s="50"/>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2"/>
      <c r="DL185" s="24"/>
      <c r="DM185" s="13"/>
      <c r="DN185" s="120"/>
    </row>
    <row r="186" spans="2:118" ht="12.75">
      <c r="B186" s="146" t="s">
        <v>1925</v>
      </c>
      <c r="C186" s="38" t="s">
        <v>1925</v>
      </c>
      <c r="D186" s="39"/>
      <c r="E186" s="39"/>
      <c r="F186" s="39" t="s">
        <v>831</v>
      </c>
      <c r="G186" s="39" t="s">
        <v>841</v>
      </c>
      <c r="H186" s="39" t="s">
        <v>835</v>
      </c>
      <c r="I186" s="39" t="s">
        <v>2978</v>
      </c>
      <c r="J186" s="39"/>
      <c r="K186" s="39"/>
      <c r="L186" s="39" t="s">
        <v>638</v>
      </c>
      <c r="M186" s="39"/>
      <c r="N186" s="39"/>
      <c r="O186" s="39"/>
      <c r="P186" s="39"/>
      <c r="Q186" s="39"/>
      <c r="R186" s="39"/>
      <c r="S186" s="39"/>
      <c r="T186" s="39"/>
      <c r="U186" s="39"/>
      <c r="V186" s="39"/>
      <c r="W186" s="39"/>
      <c r="X186" s="39"/>
      <c r="Y186" s="40"/>
      <c r="Z186" s="41"/>
      <c r="AA186" s="42"/>
      <c r="AB186" s="42"/>
      <c r="AC186" s="42"/>
      <c r="AD186" s="42"/>
      <c r="AE186" s="42"/>
      <c r="AF186" s="42"/>
      <c r="AG186" s="42"/>
      <c r="AH186" s="42"/>
      <c r="AI186" s="42"/>
      <c r="AJ186" s="42"/>
      <c r="AK186" s="42"/>
      <c r="AL186" s="42"/>
      <c r="AM186" s="43"/>
      <c r="AN186" s="44"/>
      <c r="AO186" s="45" t="s">
        <v>2386</v>
      </c>
      <c r="AP186" s="45"/>
      <c r="AQ186" s="45"/>
      <c r="AR186" s="45"/>
      <c r="AS186" s="45">
        <v>64</v>
      </c>
      <c r="AT186" s="45"/>
      <c r="AU186" s="45"/>
      <c r="AV186" s="45"/>
      <c r="AW186" s="45"/>
      <c r="AX186" s="45"/>
      <c r="AY186" s="45"/>
      <c r="AZ186" s="45"/>
      <c r="BA186" s="46"/>
      <c r="BB186" s="47"/>
      <c r="BC186" s="48"/>
      <c r="BD186" s="48"/>
      <c r="BE186" s="49"/>
      <c r="BF186" s="50"/>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2"/>
      <c r="DL186" s="24"/>
      <c r="DM186" s="13"/>
      <c r="DN186" s="120"/>
    </row>
    <row r="187" spans="2:118" ht="12.75">
      <c r="B187" s="146" t="s">
        <v>1611</v>
      </c>
      <c r="C187" s="38" t="s">
        <v>1611</v>
      </c>
      <c r="D187" s="39"/>
      <c r="E187" s="39" t="s">
        <v>1612</v>
      </c>
      <c r="F187" s="39" t="s">
        <v>831</v>
      </c>
      <c r="G187" s="39" t="s">
        <v>832</v>
      </c>
      <c r="H187" s="39" t="s">
        <v>835</v>
      </c>
      <c r="I187" s="39" t="s">
        <v>2978</v>
      </c>
      <c r="J187" s="39" t="s">
        <v>2689</v>
      </c>
      <c r="K187" s="39">
        <v>33131</v>
      </c>
      <c r="L187" s="39" t="s">
        <v>638</v>
      </c>
      <c r="M187" s="39"/>
      <c r="N187" s="39"/>
      <c r="O187" s="39" t="s">
        <v>2506</v>
      </c>
      <c r="P187" s="39"/>
      <c r="Q187" s="39"/>
      <c r="R187" s="39">
        <v>2003</v>
      </c>
      <c r="S187" s="39">
        <v>2005</v>
      </c>
      <c r="T187" s="39"/>
      <c r="U187" s="39"/>
      <c r="V187" s="39"/>
      <c r="W187" s="39"/>
      <c r="X187" s="39"/>
      <c r="Y187" s="40"/>
      <c r="Z187" s="41"/>
      <c r="AA187" s="42"/>
      <c r="AB187" s="42"/>
      <c r="AC187" s="42"/>
      <c r="AD187" s="42"/>
      <c r="AE187" s="42"/>
      <c r="AF187" s="42"/>
      <c r="AG187" s="42"/>
      <c r="AH187" s="42"/>
      <c r="AI187" s="42"/>
      <c r="AJ187" s="42"/>
      <c r="AK187" s="42"/>
      <c r="AL187" s="42"/>
      <c r="AM187" s="43"/>
      <c r="AN187" s="44" t="s">
        <v>2482</v>
      </c>
      <c r="AO187" s="45" t="s">
        <v>2482</v>
      </c>
      <c r="AP187" s="45"/>
      <c r="AQ187" s="45"/>
      <c r="AR187" s="45"/>
      <c r="AS187" s="45">
        <v>44</v>
      </c>
      <c r="AT187" s="45"/>
      <c r="AU187" s="45"/>
      <c r="AV187" s="45"/>
      <c r="AW187" s="45"/>
      <c r="AX187" s="45"/>
      <c r="AY187" s="45">
        <v>896</v>
      </c>
      <c r="AZ187" s="45"/>
      <c r="BA187" s="46"/>
      <c r="BB187" s="47"/>
      <c r="BC187" s="48"/>
      <c r="BD187" s="48"/>
      <c r="BE187" s="49"/>
      <c r="BF187" s="50"/>
      <c r="BG187" s="51"/>
      <c r="BH187" s="51"/>
      <c r="BI187" s="51"/>
      <c r="BJ187" s="51" t="s">
        <v>2152</v>
      </c>
      <c r="BK187" s="51"/>
      <c r="BL187" s="51" t="s">
        <v>2078</v>
      </c>
      <c r="BM187" s="51" t="s">
        <v>1757</v>
      </c>
      <c r="BN187" s="51"/>
      <c r="BO187" s="51"/>
      <c r="BP187" s="51"/>
      <c r="BQ187" s="51"/>
      <c r="BR187" s="51"/>
      <c r="BS187" s="51"/>
      <c r="BT187" s="51"/>
      <c r="BU187" s="51"/>
      <c r="BV187" s="51"/>
      <c r="BW187" s="51" t="s">
        <v>1701</v>
      </c>
      <c r="BX187" s="51"/>
      <c r="BY187" s="51"/>
      <c r="BZ187" s="51"/>
      <c r="CA187" s="51">
        <v>33131</v>
      </c>
      <c r="CB187" s="51"/>
      <c r="CC187" s="51"/>
      <c r="CD187" s="51"/>
      <c r="CE187" s="51"/>
      <c r="CF187" s="51"/>
      <c r="CG187" s="51"/>
      <c r="CH187" s="51"/>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c r="DF187" s="51"/>
      <c r="DG187" s="51"/>
      <c r="DH187" s="51"/>
      <c r="DI187" s="51"/>
      <c r="DJ187" s="51"/>
      <c r="DK187" s="52"/>
      <c r="DL187" s="24"/>
      <c r="DM187" s="13"/>
      <c r="DN187" s="120"/>
    </row>
    <row r="188" spans="2:118" ht="12.75">
      <c r="B188" s="146" t="s">
        <v>1619</v>
      </c>
      <c r="C188" s="38" t="s">
        <v>1619</v>
      </c>
      <c r="D188" s="39"/>
      <c r="E188" s="39" t="s">
        <v>1620</v>
      </c>
      <c r="F188" s="39" t="s">
        <v>831</v>
      </c>
      <c r="G188" s="39" t="s">
        <v>832</v>
      </c>
      <c r="H188" s="39" t="s">
        <v>835</v>
      </c>
      <c r="I188" s="39" t="s">
        <v>2978</v>
      </c>
      <c r="J188" s="39" t="s">
        <v>2689</v>
      </c>
      <c r="K188" s="39">
        <v>33131</v>
      </c>
      <c r="L188" s="39" t="s">
        <v>638</v>
      </c>
      <c r="M188" s="39"/>
      <c r="N188" s="39"/>
      <c r="O188" s="39" t="s">
        <v>2506</v>
      </c>
      <c r="P188" s="39"/>
      <c r="Q188" s="39"/>
      <c r="R188" s="39">
        <v>2003</v>
      </c>
      <c r="S188" s="39">
        <v>2005</v>
      </c>
      <c r="T188" s="39"/>
      <c r="U188" s="39"/>
      <c r="V188" s="39"/>
      <c r="W188" s="39"/>
      <c r="X188" s="39"/>
      <c r="Y188" s="40"/>
      <c r="Z188" s="41"/>
      <c r="AA188" s="42"/>
      <c r="AB188" s="42"/>
      <c r="AC188" s="42"/>
      <c r="AD188" s="42"/>
      <c r="AE188" s="42"/>
      <c r="AF188" s="42"/>
      <c r="AG188" s="42"/>
      <c r="AH188" s="42"/>
      <c r="AI188" s="42"/>
      <c r="AJ188" s="42"/>
      <c r="AK188" s="42"/>
      <c r="AL188" s="42"/>
      <c r="AM188" s="43"/>
      <c r="AN188" s="44" t="s">
        <v>2277</v>
      </c>
      <c r="AO188" s="45" t="s">
        <v>2277</v>
      </c>
      <c r="AP188" s="45"/>
      <c r="AQ188" s="45"/>
      <c r="AR188" s="45"/>
      <c r="AS188" s="45">
        <v>45</v>
      </c>
      <c r="AT188" s="45"/>
      <c r="AU188" s="45"/>
      <c r="AV188" s="45"/>
      <c r="AW188" s="45"/>
      <c r="AX188" s="45"/>
      <c r="AY188" s="45"/>
      <c r="AZ188" s="45"/>
      <c r="BA188" s="46"/>
      <c r="BB188" s="47"/>
      <c r="BC188" s="48"/>
      <c r="BD188" s="48"/>
      <c r="BE188" s="49"/>
      <c r="BF188" s="50"/>
      <c r="BG188" s="51"/>
      <c r="BH188" s="51"/>
      <c r="BI188" s="51"/>
      <c r="BJ188" s="51" t="s">
        <v>2152</v>
      </c>
      <c r="BK188" s="51"/>
      <c r="BL188" s="51" t="s">
        <v>2078</v>
      </c>
      <c r="BM188" s="51"/>
      <c r="BN188" s="51"/>
      <c r="BO188" s="51"/>
      <c r="BP188" s="51"/>
      <c r="BQ188" s="51"/>
      <c r="BR188" s="51"/>
      <c r="BS188" s="51"/>
      <c r="BT188" s="51"/>
      <c r="BU188" s="51"/>
      <c r="BV188" s="51"/>
      <c r="BW188" s="51" t="s">
        <v>1701</v>
      </c>
      <c r="BX188" s="51"/>
      <c r="BY188" s="51"/>
      <c r="BZ188" s="51"/>
      <c r="CA188" s="51">
        <v>33131</v>
      </c>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c r="DG188" s="51"/>
      <c r="DH188" s="51"/>
      <c r="DI188" s="51"/>
      <c r="DJ188" s="51"/>
      <c r="DK188" s="52"/>
      <c r="DL188" s="24"/>
      <c r="DM188" s="13"/>
      <c r="DN188" s="120"/>
    </row>
    <row r="189" spans="2:118" ht="12.75">
      <c r="B189" s="146" t="s">
        <v>1474</v>
      </c>
      <c r="C189" s="38" t="s">
        <v>1474</v>
      </c>
      <c r="D189" s="39" t="s">
        <v>1475</v>
      </c>
      <c r="E189" s="39"/>
      <c r="F189" s="39" t="s">
        <v>831</v>
      </c>
      <c r="G189" s="39" t="s">
        <v>832</v>
      </c>
      <c r="H189" s="39" t="s">
        <v>835</v>
      </c>
      <c r="I189" s="39" t="s">
        <v>2978</v>
      </c>
      <c r="J189" s="39" t="s">
        <v>2641</v>
      </c>
      <c r="K189" s="39"/>
      <c r="L189" s="39" t="s">
        <v>638</v>
      </c>
      <c r="M189" s="39"/>
      <c r="N189" s="39"/>
      <c r="O189" s="39" t="s">
        <v>2506</v>
      </c>
      <c r="P189" s="39"/>
      <c r="Q189" s="39"/>
      <c r="R189" s="39">
        <v>2014</v>
      </c>
      <c r="S189" s="39">
        <v>2018</v>
      </c>
      <c r="T189" s="39"/>
      <c r="U189" s="39"/>
      <c r="V189" s="39"/>
      <c r="W189" s="39"/>
      <c r="X189" s="39"/>
      <c r="Y189" s="40"/>
      <c r="Z189" s="41"/>
      <c r="AA189" s="42"/>
      <c r="AB189" s="42"/>
      <c r="AC189" s="42"/>
      <c r="AD189" s="42"/>
      <c r="AE189" s="42"/>
      <c r="AF189" s="42"/>
      <c r="AG189" s="42"/>
      <c r="AH189" s="42"/>
      <c r="AI189" s="42"/>
      <c r="AJ189" s="42"/>
      <c r="AK189" s="42"/>
      <c r="AL189" s="42"/>
      <c r="AM189" s="43"/>
      <c r="AN189" s="44" t="s">
        <v>2472</v>
      </c>
      <c r="AO189" s="45" t="s">
        <v>2472</v>
      </c>
      <c r="AP189" s="45"/>
      <c r="AQ189" s="45"/>
      <c r="AR189" s="45"/>
      <c r="AS189" s="45">
        <v>53</v>
      </c>
      <c r="AT189" s="45"/>
      <c r="AU189" s="45"/>
      <c r="AV189" s="45"/>
      <c r="AW189" s="45"/>
      <c r="AX189" s="45"/>
      <c r="AY189" s="45">
        <v>276</v>
      </c>
      <c r="AZ189" s="45"/>
      <c r="BA189" s="46"/>
      <c r="BB189" s="47"/>
      <c r="BC189" s="48" t="s">
        <v>2245</v>
      </c>
      <c r="BD189" s="48"/>
      <c r="BE189" s="49" t="s">
        <v>2197</v>
      </c>
      <c r="BF189" s="50"/>
      <c r="BG189" s="51"/>
      <c r="BH189" s="51"/>
      <c r="BI189" s="51"/>
      <c r="BJ189" s="51" t="s">
        <v>2101</v>
      </c>
      <c r="BK189" s="51"/>
      <c r="BL189" s="51" t="s">
        <v>2078</v>
      </c>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t="s">
        <v>1752</v>
      </c>
      <c r="CJ189" s="51"/>
      <c r="CK189" s="51"/>
      <c r="CL189" s="51"/>
      <c r="CM189" s="51"/>
      <c r="CN189" s="51"/>
      <c r="CO189" s="51"/>
      <c r="CP189" s="51"/>
      <c r="CQ189" s="51"/>
      <c r="CR189" s="51"/>
      <c r="CS189" s="51"/>
      <c r="CT189" s="51"/>
      <c r="CU189" s="51"/>
      <c r="CV189" s="51"/>
      <c r="CW189" s="51"/>
      <c r="CX189" s="51"/>
      <c r="CY189" s="51"/>
      <c r="CZ189" s="51"/>
      <c r="DA189" s="51"/>
      <c r="DB189" s="51"/>
      <c r="DC189" s="51"/>
      <c r="DD189" s="51"/>
      <c r="DE189" s="51"/>
      <c r="DF189" s="51"/>
      <c r="DG189" s="51"/>
      <c r="DH189" s="51"/>
      <c r="DI189" s="51"/>
      <c r="DJ189" s="51"/>
      <c r="DK189" s="52"/>
      <c r="DL189" s="24"/>
      <c r="DM189" s="13"/>
      <c r="DN189" s="120"/>
    </row>
    <row r="190" spans="2:118" ht="12.75">
      <c r="B190" s="146" t="s">
        <v>3018</v>
      </c>
      <c r="C190" s="38" t="s">
        <v>3018</v>
      </c>
      <c r="D190" s="39" t="s">
        <v>3019</v>
      </c>
      <c r="E190" s="39" t="s">
        <v>3020</v>
      </c>
      <c r="F190" s="39" t="s">
        <v>831</v>
      </c>
      <c r="G190" s="39" t="s">
        <v>683</v>
      </c>
      <c r="H190" s="39" t="s">
        <v>835</v>
      </c>
      <c r="I190" s="39" t="s">
        <v>2978</v>
      </c>
      <c r="J190" s="39" t="s">
        <v>2617</v>
      </c>
      <c r="K190" s="39"/>
      <c r="L190" s="39" t="s">
        <v>375</v>
      </c>
      <c r="M190" s="39"/>
      <c r="N190" s="39"/>
      <c r="O190" s="39"/>
      <c r="P190" s="39"/>
      <c r="Q190" s="39">
        <v>2015</v>
      </c>
      <c r="R190" s="39"/>
      <c r="S190" s="39">
        <v>2021</v>
      </c>
      <c r="T190" s="39"/>
      <c r="U190" s="39"/>
      <c r="V190" s="39"/>
      <c r="W190" s="39"/>
      <c r="X190" s="39"/>
      <c r="Y190" s="40"/>
      <c r="Z190" s="41"/>
      <c r="AA190" s="42"/>
      <c r="AB190" s="42"/>
      <c r="AC190" s="42"/>
      <c r="AD190" s="42"/>
      <c r="AE190" s="42"/>
      <c r="AF190" s="42"/>
      <c r="AG190" s="42"/>
      <c r="AH190" s="42"/>
      <c r="AI190" s="42"/>
      <c r="AJ190" s="42"/>
      <c r="AK190" s="42"/>
      <c r="AL190" s="42"/>
      <c r="AM190" s="43"/>
      <c r="AN190" s="44" t="s">
        <v>2270</v>
      </c>
      <c r="AO190" s="45" t="s">
        <v>2270</v>
      </c>
      <c r="AP190" s="45"/>
      <c r="AQ190" s="45"/>
      <c r="AR190" s="45"/>
      <c r="AS190" s="45"/>
      <c r="AT190" s="45"/>
      <c r="AU190" s="45"/>
      <c r="AV190" s="45"/>
      <c r="AW190" s="45"/>
      <c r="AX190" s="45"/>
      <c r="AY190" s="45">
        <v>201</v>
      </c>
      <c r="AZ190" s="45"/>
      <c r="BA190" s="46">
        <v>260</v>
      </c>
      <c r="BB190" s="47"/>
      <c r="BC190" s="48"/>
      <c r="BD190" s="48"/>
      <c r="BE190" s="49"/>
      <c r="BF190" s="50"/>
      <c r="BG190" s="51"/>
      <c r="BH190" s="51"/>
      <c r="BI190" s="51"/>
      <c r="BJ190" s="51" t="s">
        <v>2092</v>
      </c>
      <c r="BK190" s="51"/>
      <c r="BL190" s="51" t="s">
        <v>1673</v>
      </c>
      <c r="BM190" s="51"/>
      <c r="BN190" s="51"/>
      <c r="BO190" s="51"/>
      <c r="BP190" s="51"/>
      <c r="BQ190" s="51"/>
      <c r="BR190" s="51"/>
      <c r="BS190" s="51" t="s">
        <v>1767</v>
      </c>
      <c r="BT190" s="51"/>
      <c r="BU190" s="51"/>
      <c r="BV190" s="51"/>
      <c r="BW190" s="51"/>
      <c r="BX190" s="51"/>
      <c r="BY190" s="51"/>
      <c r="BZ190" s="51" t="s">
        <v>1752</v>
      </c>
      <c r="CA190" s="51"/>
      <c r="CB190" s="51"/>
      <c r="CC190" s="51"/>
      <c r="CD190" s="51"/>
      <c r="CE190" s="51"/>
      <c r="CF190" s="51"/>
      <c r="CG190" s="51"/>
      <c r="CH190" s="51"/>
      <c r="CI190" s="51"/>
      <c r="CJ190" s="51"/>
      <c r="CK190" s="51"/>
      <c r="CL190" s="51"/>
      <c r="CM190" s="51"/>
      <c r="CN190" s="51"/>
      <c r="CO190" s="51"/>
      <c r="CP190" s="51" t="s">
        <v>2583</v>
      </c>
      <c r="CQ190" s="51"/>
      <c r="CR190" s="51"/>
      <c r="CS190" s="51"/>
      <c r="CT190" s="51"/>
      <c r="CU190" s="51"/>
      <c r="CV190" s="51"/>
      <c r="CW190" s="51"/>
      <c r="CX190" s="51"/>
      <c r="CY190" s="51"/>
      <c r="CZ190" s="51"/>
      <c r="DA190" s="51"/>
      <c r="DB190" s="51"/>
      <c r="DC190" s="51"/>
      <c r="DD190" s="51"/>
      <c r="DE190" s="51"/>
      <c r="DF190" s="51"/>
      <c r="DG190" s="51"/>
      <c r="DH190" s="51"/>
      <c r="DI190" s="51"/>
      <c r="DJ190" s="51"/>
      <c r="DK190" s="52"/>
      <c r="DL190" s="24"/>
      <c r="DM190" s="13"/>
      <c r="DN190" s="120"/>
    </row>
    <row r="191" spans="2:118" ht="12.75">
      <c r="B191" s="146" t="s">
        <v>3028</v>
      </c>
      <c r="C191" s="38" t="s">
        <v>3028</v>
      </c>
      <c r="D191" s="39" t="s">
        <v>3019</v>
      </c>
      <c r="E191" s="39" t="s">
        <v>3029</v>
      </c>
      <c r="F191" s="39" t="s">
        <v>831</v>
      </c>
      <c r="G191" s="39" t="s">
        <v>683</v>
      </c>
      <c r="H191" s="39" t="s">
        <v>835</v>
      </c>
      <c r="I191" s="39" t="s">
        <v>2978</v>
      </c>
      <c r="J191" s="39" t="s">
        <v>2617</v>
      </c>
      <c r="K191" s="39"/>
      <c r="L191" s="39" t="s">
        <v>375</v>
      </c>
      <c r="M191" s="39"/>
      <c r="N191" s="39"/>
      <c r="O191" s="39"/>
      <c r="P191" s="39"/>
      <c r="Q191" s="39">
        <v>2015</v>
      </c>
      <c r="R191" s="39"/>
      <c r="S191" s="39">
        <v>2021</v>
      </c>
      <c r="T191" s="39"/>
      <c r="U191" s="39"/>
      <c r="V191" s="39"/>
      <c r="W191" s="39"/>
      <c r="X191" s="39"/>
      <c r="Y191" s="40"/>
      <c r="Z191" s="41"/>
      <c r="AA191" s="42"/>
      <c r="AB191" s="42"/>
      <c r="AC191" s="42"/>
      <c r="AD191" s="42"/>
      <c r="AE191" s="42"/>
      <c r="AF191" s="42"/>
      <c r="AG191" s="42"/>
      <c r="AH191" s="42"/>
      <c r="AI191" s="42"/>
      <c r="AJ191" s="42"/>
      <c r="AK191" s="42"/>
      <c r="AL191" s="42"/>
      <c r="AM191" s="43"/>
      <c r="AN191" s="44" t="s">
        <v>2270</v>
      </c>
      <c r="AO191" s="45" t="s">
        <v>2270</v>
      </c>
      <c r="AP191" s="45"/>
      <c r="AQ191" s="45"/>
      <c r="AR191" s="45"/>
      <c r="AS191" s="45"/>
      <c r="AT191" s="45"/>
      <c r="AU191" s="45"/>
      <c r="AV191" s="45"/>
      <c r="AW191" s="45"/>
      <c r="AX191" s="45"/>
      <c r="AY191" s="45">
        <v>201</v>
      </c>
      <c r="AZ191" s="45"/>
      <c r="BA191" s="46">
        <v>260</v>
      </c>
      <c r="BB191" s="47"/>
      <c r="BC191" s="48"/>
      <c r="BD191" s="48"/>
      <c r="BE191" s="49"/>
      <c r="BF191" s="50"/>
      <c r="BG191" s="51"/>
      <c r="BH191" s="51"/>
      <c r="BI191" s="51"/>
      <c r="BJ191" s="51" t="s">
        <v>2092</v>
      </c>
      <c r="BK191" s="51"/>
      <c r="BL191" s="51" t="s">
        <v>1672</v>
      </c>
      <c r="BM191" s="51"/>
      <c r="BN191" s="51"/>
      <c r="BO191" s="51"/>
      <c r="BP191" s="51"/>
      <c r="BQ191" s="51"/>
      <c r="BR191" s="51"/>
      <c r="BS191" s="51"/>
      <c r="BT191" s="51"/>
      <c r="BU191" s="51"/>
      <c r="BV191" s="51"/>
      <c r="BW191" s="51"/>
      <c r="BX191" s="51"/>
      <c r="BY191" s="51"/>
      <c r="BZ191" s="51" t="s">
        <v>1752</v>
      </c>
      <c r="CA191" s="51"/>
      <c r="CB191" s="51"/>
      <c r="CC191" s="51"/>
      <c r="CD191" s="51"/>
      <c r="CE191" s="51"/>
      <c r="CF191" s="51"/>
      <c r="CG191" s="51"/>
      <c r="CH191" s="51"/>
      <c r="CI191" s="51"/>
      <c r="CJ191" s="51"/>
      <c r="CK191" s="51"/>
      <c r="CL191" s="51"/>
      <c r="CM191" s="51"/>
      <c r="CN191" s="51"/>
      <c r="CO191" s="51"/>
      <c r="CP191" s="51" t="s">
        <v>2583</v>
      </c>
      <c r="CQ191" s="51"/>
      <c r="CR191" s="51"/>
      <c r="CS191" s="51"/>
      <c r="CT191" s="51"/>
      <c r="CU191" s="51"/>
      <c r="CV191" s="51"/>
      <c r="CW191" s="51"/>
      <c r="CX191" s="51"/>
      <c r="CY191" s="51"/>
      <c r="CZ191" s="51"/>
      <c r="DA191" s="51"/>
      <c r="DB191" s="51"/>
      <c r="DC191" s="51"/>
      <c r="DD191" s="51"/>
      <c r="DE191" s="51"/>
      <c r="DF191" s="51"/>
      <c r="DG191" s="51"/>
      <c r="DH191" s="51"/>
      <c r="DI191" s="51"/>
      <c r="DJ191" s="51"/>
      <c r="DK191" s="52"/>
      <c r="DL191" s="24"/>
      <c r="DM191" s="13"/>
      <c r="DN191" s="120"/>
    </row>
    <row r="192" spans="2:118" ht="12.75">
      <c r="B192" s="146" t="s">
        <v>1399</v>
      </c>
      <c r="C192" s="38" t="s">
        <v>1399</v>
      </c>
      <c r="D192" s="39" t="s">
        <v>1599</v>
      </c>
      <c r="E192" s="39"/>
      <c r="F192" s="39" t="s">
        <v>831</v>
      </c>
      <c r="G192" s="39" t="s">
        <v>832</v>
      </c>
      <c r="H192" s="39" t="s">
        <v>835</v>
      </c>
      <c r="I192" s="39" t="s">
        <v>2978</v>
      </c>
      <c r="J192" s="39" t="s">
        <v>2739</v>
      </c>
      <c r="K192" s="39">
        <v>33131</v>
      </c>
      <c r="L192" s="39" t="s">
        <v>638</v>
      </c>
      <c r="M192" s="39"/>
      <c r="N192" s="39"/>
      <c r="O192" s="39" t="s">
        <v>2506</v>
      </c>
      <c r="P192" s="39"/>
      <c r="Q192" s="39"/>
      <c r="R192" s="39"/>
      <c r="S192" s="39">
        <v>1995</v>
      </c>
      <c r="T192" s="39"/>
      <c r="U192" s="39"/>
      <c r="V192" s="39"/>
      <c r="W192" s="39"/>
      <c r="X192" s="39"/>
      <c r="Y192" s="40"/>
      <c r="Z192" s="41"/>
      <c r="AA192" s="42"/>
      <c r="AB192" s="42"/>
      <c r="AC192" s="42"/>
      <c r="AD192" s="42"/>
      <c r="AE192" s="42"/>
      <c r="AF192" s="42"/>
      <c r="AG192" s="42"/>
      <c r="AH192" s="42"/>
      <c r="AI192" s="42"/>
      <c r="AJ192" s="42"/>
      <c r="AK192" s="42"/>
      <c r="AL192" s="42"/>
      <c r="AM192" s="43"/>
      <c r="AN192" s="44" t="s">
        <v>2422</v>
      </c>
      <c r="AO192" s="45" t="s">
        <v>2422</v>
      </c>
      <c r="AP192" s="45"/>
      <c r="AQ192" s="45"/>
      <c r="AR192" s="45"/>
      <c r="AS192" s="45">
        <v>30</v>
      </c>
      <c r="AT192" s="45"/>
      <c r="AU192" s="45"/>
      <c r="AV192" s="45"/>
      <c r="AW192" s="45"/>
      <c r="AX192" s="45"/>
      <c r="AY192" s="45"/>
      <c r="AZ192" s="45"/>
      <c r="BA192" s="46"/>
      <c r="BB192" s="47"/>
      <c r="BC192" s="48"/>
      <c r="BD192" s="48"/>
      <c r="BE192" s="49"/>
      <c r="BF192" s="50"/>
      <c r="BG192" s="51"/>
      <c r="BH192" s="51"/>
      <c r="BI192" s="51"/>
      <c r="BJ192" s="51"/>
      <c r="BK192" s="51"/>
      <c r="BL192" s="51"/>
      <c r="BM192" s="51"/>
      <c r="BN192" s="51"/>
      <c r="BO192" s="51"/>
      <c r="BP192" s="51"/>
      <c r="BQ192" s="51"/>
      <c r="BR192" s="51"/>
      <c r="BS192" s="51"/>
      <c r="BT192" s="51"/>
      <c r="BU192" s="51"/>
      <c r="BV192" s="51"/>
      <c r="BW192" s="51"/>
      <c r="BX192" s="51"/>
      <c r="BY192" s="51"/>
      <c r="BZ192" s="51"/>
      <c r="CA192" s="51">
        <v>33131</v>
      </c>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2"/>
      <c r="DL192" s="24"/>
      <c r="DM192" s="13"/>
      <c r="DN192" s="120"/>
    </row>
    <row r="193" spans="2:118" ht="12.75">
      <c r="B193" s="146" t="s">
        <v>1918</v>
      </c>
      <c r="C193" s="38" t="s">
        <v>1918</v>
      </c>
      <c r="D193" s="39"/>
      <c r="E193" s="39" t="s">
        <v>1919</v>
      </c>
      <c r="F193" s="39" t="s">
        <v>831</v>
      </c>
      <c r="G193" s="39" t="s">
        <v>685</v>
      </c>
      <c r="H193" s="39" t="s">
        <v>835</v>
      </c>
      <c r="I193" s="39" t="s">
        <v>2978</v>
      </c>
      <c r="J193" s="39" t="s">
        <v>2624</v>
      </c>
      <c r="K193" s="39"/>
      <c r="L193" s="39" t="s">
        <v>638</v>
      </c>
      <c r="M193" s="39"/>
      <c r="N193" s="39"/>
      <c r="O193" s="39" t="s">
        <v>2506</v>
      </c>
      <c r="P193" s="39"/>
      <c r="Q193" s="39">
        <v>2012</v>
      </c>
      <c r="R193" s="39">
        <v>2015</v>
      </c>
      <c r="S193" s="39">
        <v>2019</v>
      </c>
      <c r="T193" s="39"/>
      <c r="U193" s="39"/>
      <c r="V193" s="39"/>
      <c r="W193" s="39"/>
      <c r="X193" s="39" t="s">
        <v>1918</v>
      </c>
      <c r="Y193" s="40" t="s">
        <v>1920</v>
      </c>
      <c r="Z193" s="41"/>
      <c r="AA193" s="42"/>
      <c r="AB193" s="42"/>
      <c r="AC193" s="42"/>
      <c r="AD193" s="42"/>
      <c r="AE193" s="42"/>
      <c r="AF193" s="42"/>
      <c r="AG193" s="42"/>
      <c r="AH193" s="42"/>
      <c r="AI193" s="42"/>
      <c r="AJ193" s="42"/>
      <c r="AK193" s="42"/>
      <c r="AL193" s="42"/>
      <c r="AM193" s="43"/>
      <c r="AN193" s="44" t="s">
        <v>2335</v>
      </c>
      <c r="AO193" s="45" t="s">
        <v>2335</v>
      </c>
      <c r="AP193" s="45"/>
      <c r="AQ193" s="45"/>
      <c r="AR193" s="45"/>
      <c r="AS193" s="45">
        <v>61</v>
      </c>
      <c r="AT193" s="45"/>
      <c r="AU193" s="45"/>
      <c r="AV193" s="45" t="s">
        <v>846</v>
      </c>
      <c r="AW193" s="45"/>
      <c r="AX193" s="45"/>
      <c r="AY193" s="45">
        <v>83</v>
      </c>
      <c r="AZ193" s="45"/>
      <c r="BA193" s="46"/>
      <c r="BB193" s="47"/>
      <c r="BC193" s="48"/>
      <c r="BD193" s="48"/>
      <c r="BE193" s="49"/>
      <c r="BF193" s="50"/>
      <c r="BG193" s="51"/>
      <c r="BH193" s="51"/>
      <c r="BI193" s="51"/>
      <c r="BJ193" s="51"/>
      <c r="BK193" s="51"/>
      <c r="BL193" s="51" t="s">
        <v>1804</v>
      </c>
      <c r="BM193" s="51" t="s">
        <v>1753</v>
      </c>
      <c r="BN193" s="51"/>
      <c r="BO193" s="51" t="s">
        <v>1788</v>
      </c>
      <c r="BP193" s="51"/>
      <c r="BQ193" s="51"/>
      <c r="BR193" s="51"/>
      <c r="BS193" s="51"/>
      <c r="BT193" s="51"/>
      <c r="BU193" s="51"/>
      <c r="BV193" s="51"/>
      <c r="BW193" s="51" t="s">
        <v>1741</v>
      </c>
      <c r="BX193" s="51"/>
      <c r="BY193" s="51"/>
      <c r="BZ193" s="51"/>
      <c r="CA193" s="51"/>
      <c r="CB193" s="51"/>
      <c r="CC193" s="51"/>
      <c r="CD193" s="51"/>
      <c r="CE193" s="51"/>
      <c r="CF193" s="51"/>
      <c r="CG193" s="51"/>
      <c r="CH193" s="51"/>
      <c r="CI193" s="51" t="s">
        <v>1752</v>
      </c>
      <c r="CJ193" s="51"/>
      <c r="CK193" s="51"/>
      <c r="CL193" s="51"/>
      <c r="CM193" s="51"/>
      <c r="CN193" s="51"/>
      <c r="CO193" s="51"/>
      <c r="CP193" s="51"/>
      <c r="CQ193" s="51"/>
      <c r="CR193" s="51"/>
      <c r="CS193" s="51"/>
      <c r="CT193" s="51"/>
      <c r="CU193" s="51"/>
      <c r="CV193" s="51"/>
      <c r="CW193" s="51"/>
      <c r="CX193" s="51"/>
      <c r="CY193" s="51"/>
      <c r="CZ193" s="51"/>
      <c r="DA193" s="51"/>
      <c r="DB193" s="51" t="s">
        <v>2595</v>
      </c>
      <c r="DC193" s="51"/>
      <c r="DD193" s="51"/>
      <c r="DE193" s="51"/>
      <c r="DF193" s="51"/>
      <c r="DG193" s="51"/>
      <c r="DH193" s="51"/>
      <c r="DI193" s="51"/>
      <c r="DJ193" s="51"/>
      <c r="DK193" s="52"/>
      <c r="DL193" s="24"/>
      <c r="DM193" s="13"/>
      <c r="DN193" s="120"/>
    </row>
    <row r="194" spans="2:118" ht="12.75">
      <c r="B194" s="146" t="s">
        <v>1530</v>
      </c>
      <c r="C194" s="38" t="s">
        <v>1530</v>
      </c>
      <c r="D194" s="39"/>
      <c r="E194" s="39"/>
      <c r="F194" s="39" t="s">
        <v>831</v>
      </c>
      <c r="G194" s="39" t="s">
        <v>841</v>
      </c>
      <c r="H194" s="39" t="s">
        <v>835</v>
      </c>
      <c r="I194" s="39" t="s">
        <v>2978</v>
      </c>
      <c r="J194" s="39"/>
      <c r="K194" s="39"/>
      <c r="L194" s="39" t="s">
        <v>638</v>
      </c>
      <c r="M194" s="39"/>
      <c r="N194" s="39"/>
      <c r="O194" s="39"/>
      <c r="P194" s="39"/>
      <c r="Q194" s="39"/>
      <c r="R194" s="39"/>
      <c r="S194" s="39"/>
      <c r="T194" s="39"/>
      <c r="U194" s="39"/>
      <c r="V194" s="39"/>
      <c r="W194" s="39"/>
      <c r="X194" s="39"/>
      <c r="Y194" s="40"/>
      <c r="Z194" s="41"/>
      <c r="AA194" s="42"/>
      <c r="AB194" s="42"/>
      <c r="AC194" s="42"/>
      <c r="AD194" s="42"/>
      <c r="AE194" s="42"/>
      <c r="AF194" s="42"/>
      <c r="AG194" s="42"/>
      <c r="AH194" s="42"/>
      <c r="AI194" s="42"/>
      <c r="AJ194" s="42"/>
      <c r="AK194" s="42"/>
      <c r="AL194" s="42"/>
      <c r="AM194" s="43"/>
      <c r="AN194" s="44"/>
      <c r="AO194" s="45" t="s">
        <v>2380</v>
      </c>
      <c r="AP194" s="45"/>
      <c r="AQ194" s="45"/>
      <c r="AR194" s="45"/>
      <c r="AS194" s="45">
        <v>49</v>
      </c>
      <c r="AT194" s="45"/>
      <c r="AU194" s="45"/>
      <c r="AV194" s="45"/>
      <c r="AW194" s="45"/>
      <c r="AX194" s="45"/>
      <c r="AY194" s="45"/>
      <c r="AZ194" s="45"/>
      <c r="BA194" s="46"/>
      <c r="BB194" s="47"/>
      <c r="BC194" s="48"/>
      <c r="BD194" s="48"/>
      <c r="BE194" s="49"/>
      <c r="BF194" s="50"/>
      <c r="BG194" s="51"/>
      <c r="BH194" s="51"/>
      <c r="BI194" s="51"/>
      <c r="BJ194" s="51"/>
      <c r="BK194" s="51"/>
      <c r="BL194" s="51" t="s">
        <v>2055</v>
      </c>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c r="DG194" s="51"/>
      <c r="DH194" s="51"/>
      <c r="DI194" s="51"/>
      <c r="DJ194" s="51"/>
      <c r="DK194" s="52"/>
      <c r="DL194" s="24"/>
      <c r="DM194" s="13"/>
      <c r="DN194" s="120"/>
    </row>
    <row r="195" spans="2:118" ht="12.75">
      <c r="B195" s="146" t="s">
        <v>1528</v>
      </c>
      <c r="C195" s="38" t="s">
        <v>1528</v>
      </c>
      <c r="D195" s="39"/>
      <c r="E195" s="39" t="s">
        <v>1529</v>
      </c>
      <c r="F195" s="39" t="s">
        <v>831</v>
      </c>
      <c r="G195" s="39" t="s">
        <v>832</v>
      </c>
      <c r="H195" s="39" t="s">
        <v>835</v>
      </c>
      <c r="I195" s="39" t="s">
        <v>2978</v>
      </c>
      <c r="J195" s="39" t="s">
        <v>2653</v>
      </c>
      <c r="K195" s="39">
        <v>33132</v>
      </c>
      <c r="L195" s="39" t="s">
        <v>638</v>
      </c>
      <c r="M195" s="39"/>
      <c r="N195" s="39"/>
      <c r="O195" s="39" t="s">
        <v>2506</v>
      </c>
      <c r="P195" s="39"/>
      <c r="Q195" s="39"/>
      <c r="R195" s="39">
        <v>2005</v>
      </c>
      <c r="S195" s="39">
        <v>2007</v>
      </c>
      <c r="T195" s="39"/>
      <c r="U195" s="39"/>
      <c r="V195" s="39"/>
      <c r="W195" s="39"/>
      <c r="X195" s="39"/>
      <c r="Y195" s="40"/>
      <c r="Z195" s="41"/>
      <c r="AA195" s="42"/>
      <c r="AB195" s="42"/>
      <c r="AC195" s="42"/>
      <c r="AD195" s="42"/>
      <c r="AE195" s="42"/>
      <c r="AF195" s="42"/>
      <c r="AG195" s="42"/>
      <c r="AH195" s="42"/>
      <c r="AI195" s="42"/>
      <c r="AJ195" s="42"/>
      <c r="AK195" s="42"/>
      <c r="AL195" s="42"/>
      <c r="AM195" s="43"/>
      <c r="AN195" s="44" t="s">
        <v>2394</v>
      </c>
      <c r="AO195" s="45" t="s">
        <v>2394</v>
      </c>
      <c r="AP195" s="45" t="s">
        <v>2465</v>
      </c>
      <c r="AQ195" s="45"/>
      <c r="AR195" s="45"/>
      <c r="AS195" s="45">
        <v>56</v>
      </c>
      <c r="AT195" s="45"/>
      <c r="AU195" s="45"/>
      <c r="AV195" s="45"/>
      <c r="AW195" s="45" t="s">
        <v>929</v>
      </c>
      <c r="AX195" s="45"/>
      <c r="AY195" s="45">
        <v>635</v>
      </c>
      <c r="AZ195" s="45"/>
      <c r="BA195" s="46">
        <v>667</v>
      </c>
      <c r="BB195" s="47"/>
      <c r="BC195" s="48"/>
      <c r="BD195" s="48"/>
      <c r="BE195" s="49" t="s">
        <v>2209</v>
      </c>
      <c r="BF195" s="50"/>
      <c r="BG195" s="51"/>
      <c r="BH195" s="51"/>
      <c r="BI195" s="51"/>
      <c r="BJ195" s="51" t="s">
        <v>2154</v>
      </c>
      <c r="BK195" s="51"/>
      <c r="BL195" s="51" t="s">
        <v>1819</v>
      </c>
      <c r="BM195" s="51"/>
      <c r="BN195" s="51"/>
      <c r="BO195" s="51"/>
      <c r="BP195" s="51"/>
      <c r="BQ195" s="51"/>
      <c r="BR195" s="51"/>
      <c r="BS195" s="51"/>
      <c r="BT195" s="51"/>
      <c r="BU195" s="51"/>
      <c r="BV195" s="51"/>
      <c r="BW195" s="51" t="s">
        <v>1721</v>
      </c>
      <c r="BX195" s="51"/>
      <c r="BY195" s="51"/>
      <c r="BZ195" s="51"/>
      <c r="CA195" s="51">
        <v>33132</v>
      </c>
      <c r="CB195" s="51"/>
      <c r="CC195" s="51"/>
      <c r="CD195" s="51"/>
      <c r="CE195" s="51"/>
      <c r="CF195" s="51"/>
      <c r="CG195" s="51"/>
      <c r="CH195" s="51"/>
      <c r="CI195" s="51"/>
      <c r="CJ195" s="51"/>
      <c r="CK195" s="51"/>
      <c r="CL195" s="51"/>
      <c r="CM195" s="51"/>
      <c r="CN195" s="51"/>
      <c r="CO195" s="51"/>
      <c r="CP195" s="51" t="s">
        <v>2551</v>
      </c>
      <c r="CQ195" s="51"/>
      <c r="CR195" s="51"/>
      <c r="CS195" s="51"/>
      <c r="CT195" s="51"/>
      <c r="CU195" s="51"/>
      <c r="CV195" s="51"/>
      <c r="CW195" s="51"/>
      <c r="CX195" s="51"/>
      <c r="CY195" s="51"/>
      <c r="CZ195" s="51"/>
      <c r="DA195" s="51"/>
      <c r="DB195" s="51"/>
      <c r="DC195" s="51"/>
      <c r="DD195" s="51"/>
      <c r="DE195" s="51"/>
      <c r="DF195" s="51"/>
      <c r="DG195" s="51"/>
      <c r="DH195" s="51"/>
      <c r="DI195" s="51"/>
      <c r="DJ195" s="51"/>
      <c r="DK195" s="52"/>
      <c r="DL195" s="24"/>
      <c r="DM195" s="13"/>
      <c r="DN195" s="120"/>
    </row>
    <row r="196" spans="2:118" ht="12.75">
      <c r="B196" s="146" t="s">
        <v>1961</v>
      </c>
      <c r="C196" s="38" t="s">
        <v>1961</v>
      </c>
      <c r="D196" s="39"/>
      <c r="E196" s="39"/>
      <c r="F196" s="39" t="s">
        <v>831</v>
      </c>
      <c r="G196" s="39" t="s">
        <v>841</v>
      </c>
      <c r="H196" s="39" t="s">
        <v>835</v>
      </c>
      <c r="I196" s="39" t="s">
        <v>2978</v>
      </c>
      <c r="J196" s="39"/>
      <c r="K196" s="39"/>
      <c r="L196" s="39" t="s">
        <v>638</v>
      </c>
      <c r="M196" s="39"/>
      <c r="N196" s="39"/>
      <c r="O196" s="39"/>
      <c r="P196" s="39"/>
      <c r="Q196" s="39"/>
      <c r="R196" s="39"/>
      <c r="S196" s="39"/>
      <c r="T196" s="39"/>
      <c r="U196" s="39"/>
      <c r="V196" s="39"/>
      <c r="W196" s="39"/>
      <c r="X196" s="39"/>
      <c r="Y196" s="40"/>
      <c r="Z196" s="41"/>
      <c r="AA196" s="42"/>
      <c r="AB196" s="42"/>
      <c r="AC196" s="42"/>
      <c r="AD196" s="42"/>
      <c r="AE196" s="42"/>
      <c r="AF196" s="42"/>
      <c r="AG196" s="42"/>
      <c r="AH196" s="42"/>
      <c r="AI196" s="42"/>
      <c r="AJ196" s="42"/>
      <c r="AK196" s="42"/>
      <c r="AL196" s="42"/>
      <c r="AM196" s="43"/>
      <c r="AN196" s="44"/>
      <c r="AO196" s="45" t="s">
        <v>2454</v>
      </c>
      <c r="AP196" s="45"/>
      <c r="AQ196" s="45"/>
      <c r="AR196" s="45"/>
      <c r="AS196" s="45">
        <v>57</v>
      </c>
      <c r="AT196" s="45"/>
      <c r="AU196" s="45"/>
      <c r="AV196" s="45"/>
      <c r="AW196" s="45"/>
      <c r="AX196" s="45"/>
      <c r="AY196" s="45"/>
      <c r="AZ196" s="45"/>
      <c r="BA196" s="46"/>
      <c r="BB196" s="47"/>
      <c r="BC196" s="48"/>
      <c r="BD196" s="48"/>
      <c r="BE196" s="49"/>
      <c r="BF196" s="50"/>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2"/>
      <c r="DL196" s="24"/>
      <c r="DM196" s="13"/>
      <c r="DN196" s="120"/>
    </row>
    <row r="197" spans="2:118" ht="12.75">
      <c r="B197" s="146" t="s">
        <v>2967</v>
      </c>
      <c r="C197" s="38" t="s">
        <v>2967</v>
      </c>
      <c r="D197" s="39" t="s">
        <v>2951</v>
      </c>
      <c r="E197" s="39"/>
      <c r="F197" s="39" t="s">
        <v>831</v>
      </c>
      <c r="G197" s="39" t="s">
        <v>832</v>
      </c>
      <c r="H197" s="39" t="s">
        <v>835</v>
      </c>
      <c r="I197" s="39" t="s">
        <v>2978</v>
      </c>
      <c r="J197" s="39" t="s">
        <v>2751</v>
      </c>
      <c r="K197" s="39">
        <v>33136</v>
      </c>
      <c r="L197" s="39" t="s">
        <v>318</v>
      </c>
      <c r="M197" s="39"/>
      <c r="N197" s="39"/>
      <c r="O197" s="39"/>
      <c r="P197" s="39"/>
      <c r="Q197" s="39"/>
      <c r="R197" s="39"/>
      <c r="S197" s="39">
        <v>2009</v>
      </c>
      <c r="T197" s="39"/>
      <c r="U197" s="39"/>
      <c r="V197" s="39"/>
      <c r="W197" s="39"/>
      <c r="X197" s="39"/>
      <c r="Y197" s="40"/>
      <c r="Z197" s="41"/>
      <c r="AA197" s="42"/>
      <c r="AB197" s="42"/>
      <c r="AC197" s="42"/>
      <c r="AD197" s="42"/>
      <c r="AE197" s="42"/>
      <c r="AF197" s="42"/>
      <c r="AG197" s="42"/>
      <c r="AH197" s="42"/>
      <c r="AI197" s="42"/>
      <c r="AJ197" s="42"/>
      <c r="AK197" s="42"/>
      <c r="AL197" s="42"/>
      <c r="AM197" s="43"/>
      <c r="AN197" s="44" t="s">
        <v>2332</v>
      </c>
      <c r="AO197" s="45" t="s">
        <v>2332</v>
      </c>
      <c r="AP197" s="45"/>
      <c r="AQ197" s="45"/>
      <c r="AR197" s="45"/>
      <c r="AS197" s="45">
        <v>17</v>
      </c>
      <c r="AT197" s="45"/>
      <c r="AU197" s="45"/>
      <c r="AV197" s="45"/>
      <c r="AW197" s="45"/>
      <c r="AX197" s="45"/>
      <c r="AY197" s="45"/>
      <c r="AZ197" s="45"/>
      <c r="BA197" s="46"/>
      <c r="BB197" s="47"/>
      <c r="BC197" s="48"/>
      <c r="BD197" s="48"/>
      <c r="BE197" s="49"/>
      <c r="BF197" s="50"/>
      <c r="BG197" s="51"/>
      <c r="BH197" s="51"/>
      <c r="BI197" s="51"/>
      <c r="BJ197" s="51"/>
      <c r="BK197" s="51"/>
      <c r="BL197" s="51"/>
      <c r="BM197" s="51"/>
      <c r="BN197" s="51"/>
      <c r="BO197" s="51"/>
      <c r="BP197" s="51"/>
      <c r="BQ197" s="51"/>
      <c r="BR197" s="51"/>
      <c r="BS197" s="51"/>
      <c r="BT197" s="51"/>
      <c r="BU197" s="51"/>
      <c r="BV197" s="51"/>
      <c r="BW197" s="51" t="s">
        <v>1739</v>
      </c>
      <c r="BX197" s="51"/>
      <c r="BY197" s="51"/>
      <c r="BZ197" s="51"/>
      <c r="CA197" s="51">
        <v>33136</v>
      </c>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2"/>
      <c r="DL197" s="24"/>
      <c r="DM197" s="13"/>
      <c r="DN197" s="120"/>
    </row>
    <row r="198" spans="2:118" ht="12.75">
      <c r="B198" s="146" t="s">
        <v>2950</v>
      </c>
      <c r="C198" s="38" t="s">
        <v>2950</v>
      </c>
      <c r="D198" s="39" t="s">
        <v>2951</v>
      </c>
      <c r="E198" s="39"/>
      <c r="F198" s="39" t="s">
        <v>831</v>
      </c>
      <c r="G198" s="39" t="s">
        <v>832</v>
      </c>
      <c r="H198" s="39" t="s">
        <v>835</v>
      </c>
      <c r="I198" s="39" t="s">
        <v>2978</v>
      </c>
      <c r="J198" s="39" t="s">
        <v>2744</v>
      </c>
      <c r="K198" s="39">
        <v>33136</v>
      </c>
      <c r="L198" s="39" t="s">
        <v>318</v>
      </c>
      <c r="M198" s="39"/>
      <c r="N198" s="39"/>
      <c r="O198" s="39"/>
      <c r="P198" s="39"/>
      <c r="Q198" s="39"/>
      <c r="R198" s="39"/>
      <c r="S198" s="39">
        <v>2009</v>
      </c>
      <c r="T198" s="39"/>
      <c r="U198" s="39"/>
      <c r="V198" s="39"/>
      <c r="W198" s="39"/>
      <c r="X198" s="39"/>
      <c r="Y198" s="40"/>
      <c r="Z198" s="41"/>
      <c r="AA198" s="42"/>
      <c r="AB198" s="42"/>
      <c r="AC198" s="42"/>
      <c r="AD198" s="42"/>
      <c r="AE198" s="42"/>
      <c r="AF198" s="42"/>
      <c r="AG198" s="42"/>
      <c r="AH198" s="42"/>
      <c r="AI198" s="42"/>
      <c r="AJ198" s="42"/>
      <c r="AK198" s="42"/>
      <c r="AL198" s="42"/>
      <c r="AM198" s="43"/>
      <c r="AN198" s="44" t="s">
        <v>2343</v>
      </c>
      <c r="AO198" s="45" t="s">
        <v>2343</v>
      </c>
      <c r="AP198" s="45"/>
      <c r="AQ198" s="45"/>
      <c r="AR198" s="45"/>
      <c r="AS198" s="45">
        <v>22</v>
      </c>
      <c r="AT198" s="45"/>
      <c r="AU198" s="45"/>
      <c r="AV198" s="45"/>
      <c r="AW198" s="45"/>
      <c r="AX198" s="45"/>
      <c r="AY198" s="45"/>
      <c r="AZ198" s="45"/>
      <c r="BA198" s="46"/>
      <c r="BB198" s="47"/>
      <c r="BC198" s="48"/>
      <c r="BD198" s="48"/>
      <c r="BE198" s="49"/>
      <c r="BF198" s="50"/>
      <c r="BG198" s="51"/>
      <c r="BH198" s="51"/>
      <c r="BI198" s="51"/>
      <c r="BJ198" s="51"/>
      <c r="BK198" s="51"/>
      <c r="BL198" s="51"/>
      <c r="BM198" s="51"/>
      <c r="BN198" s="51"/>
      <c r="BO198" s="51"/>
      <c r="BP198" s="51"/>
      <c r="BQ198" s="51"/>
      <c r="BR198" s="51"/>
      <c r="BS198" s="51"/>
      <c r="BT198" s="51"/>
      <c r="BU198" s="51"/>
      <c r="BV198" s="51"/>
      <c r="BW198" s="51" t="s">
        <v>1739</v>
      </c>
      <c r="BX198" s="51"/>
      <c r="BY198" s="51"/>
      <c r="BZ198" s="51"/>
      <c r="CA198" s="51">
        <v>33136</v>
      </c>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2"/>
      <c r="DL198" s="24"/>
      <c r="DM198" s="13"/>
      <c r="DN198" s="120"/>
    </row>
    <row r="199" spans="2:118" ht="12.75">
      <c r="B199" s="146" t="s">
        <v>305</v>
      </c>
      <c r="C199" s="38" t="s">
        <v>305</v>
      </c>
      <c r="D199" s="39"/>
      <c r="E199" s="39" t="s">
        <v>3024</v>
      </c>
      <c r="F199" s="39" t="s">
        <v>831</v>
      </c>
      <c r="G199" s="39" t="s">
        <v>832</v>
      </c>
      <c r="H199" s="39" t="s">
        <v>835</v>
      </c>
      <c r="I199" s="39" t="s">
        <v>2978</v>
      </c>
      <c r="J199" s="39" t="s">
        <v>2616</v>
      </c>
      <c r="K199" s="39">
        <v>33101</v>
      </c>
      <c r="L199" s="39" t="s">
        <v>2820</v>
      </c>
      <c r="M199" s="39"/>
      <c r="N199" s="39"/>
      <c r="O199" s="39" t="s">
        <v>2506</v>
      </c>
      <c r="P199" s="39"/>
      <c r="Q199" s="39"/>
      <c r="R199" s="39">
        <v>2014</v>
      </c>
      <c r="S199" s="39">
        <v>2018</v>
      </c>
      <c r="T199" s="39"/>
      <c r="U199" s="39"/>
      <c r="V199" s="39"/>
      <c r="W199" s="39"/>
      <c r="X199" s="39" t="s">
        <v>305</v>
      </c>
      <c r="Y199" s="40" t="s">
        <v>3025</v>
      </c>
      <c r="Z199" s="41"/>
      <c r="AA199" s="42"/>
      <c r="AB199" s="42"/>
      <c r="AC199" s="42"/>
      <c r="AD199" s="42"/>
      <c r="AE199" s="42"/>
      <c r="AF199" s="42"/>
      <c r="AG199" s="42"/>
      <c r="AH199" s="42"/>
      <c r="AI199" s="42"/>
      <c r="AJ199" s="42"/>
      <c r="AK199" s="42"/>
      <c r="AL199" s="42"/>
      <c r="AM199" s="43"/>
      <c r="AN199" s="44" t="s">
        <v>2293</v>
      </c>
      <c r="AO199" s="45" t="s">
        <v>2254</v>
      </c>
      <c r="AP199" s="45" t="s">
        <v>2259</v>
      </c>
      <c r="AQ199" s="45"/>
      <c r="AR199" s="45"/>
      <c r="AS199" s="45">
        <v>81</v>
      </c>
      <c r="AT199" s="45"/>
      <c r="AU199" s="45">
        <v>23</v>
      </c>
      <c r="AV199" s="45" t="s">
        <v>434</v>
      </c>
      <c r="AW199" s="45" t="s">
        <v>903</v>
      </c>
      <c r="AX199" s="45" t="s">
        <v>888</v>
      </c>
      <c r="AY199" s="45">
        <v>821</v>
      </c>
      <c r="AZ199" s="45">
        <v>208</v>
      </c>
      <c r="BA199" s="55">
        <v>2000</v>
      </c>
      <c r="BB199" s="47" t="s">
        <v>2250</v>
      </c>
      <c r="BC199" s="48" t="s">
        <v>2232</v>
      </c>
      <c r="BD199" s="48" t="s">
        <v>2181</v>
      </c>
      <c r="BE199" s="49" t="s">
        <v>2184</v>
      </c>
      <c r="BF199" s="50" t="s">
        <v>2154</v>
      </c>
      <c r="BG199" s="51"/>
      <c r="BH199" s="51"/>
      <c r="BI199" s="51" t="s">
        <v>2154</v>
      </c>
      <c r="BJ199" s="51" t="s">
        <v>2154</v>
      </c>
      <c r="BK199" s="51" t="s">
        <v>2074</v>
      </c>
      <c r="BL199" s="51" t="s">
        <v>1797</v>
      </c>
      <c r="BM199" s="51"/>
      <c r="BN199" s="51"/>
      <c r="BO199" s="51" t="s">
        <v>1788</v>
      </c>
      <c r="BP199" s="51"/>
      <c r="BQ199" s="51"/>
      <c r="BR199" s="51"/>
      <c r="BS199" s="51" t="s">
        <v>1733</v>
      </c>
      <c r="BT199" s="51"/>
      <c r="BU199" s="51"/>
      <c r="BV199" s="51"/>
      <c r="BW199" s="51" t="s">
        <v>1718</v>
      </c>
      <c r="BX199" s="51"/>
      <c r="BY199" s="51"/>
      <c r="BZ199" s="51" t="s">
        <v>1693</v>
      </c>
      <c r="CA199" s="51">
        <v>33101</v>
      </c>
      <c r="CB199" s="51"/>
      <c r="CC199" s="51"/>
      <c r="CD199" s="51"/>
      <c r="CE199" s="51"/>
      <c r="CF199" s="51"/>
      <c r="CG199" s="51"/>
      <c r="CH199" s="51"/>
      <c r="CI199" s="51" t="s">
        <v>1678</v>
      </c>
      <c r="CJ199" s="51" t="s">
        <v>1703</v>
      </c>
      <c r="CK199" s="51" t="s">
        <v>1653</v>
      </c>
      <c r="CL199" s="51"/>
      <c r="CM199" s="51"/>
      <c r="CN199" s="51"/>
      <c r="CO199" s="51"/>
      <c r="CP199" s="51" t="s">
        <v>2571</v>
      </c>
      <c r="CQ199" s="51"/>
      <c r="CR199" s="51"/>
      <c r="CS199" s="51"/>
      <c r="CT199" s="51"/>
      <c r="CU199" s="51"/>
      <c r="CV199" s="51"/>
      <c r="CW199" s="51"/>
      <c r="CX199" s="51" t="s">
        <v>2594</v>
      </c>
      <c r="CY199" s="51"/>
      <c r="CZ199" s="51"/>
      <c r="DA199" s="51"/>
      <c r="DB199" s="51" t="s">
        <v>2596</v>
      </c>
      <c r="DC199" s="51"/>
      <c r="DD199" s="51"/>
      <c r="DE199" s="51"/>
      <c r="DF199" s="51"/>
      <c r="DG199" s="51"/>
      <c r="DH199" s="51"/>
      <c r="DI199" s="51"/>
      <c r="DJ199" s="51"/>
      <c r="DK199" s="52"/>
      <c r="DL199" s="24"/>
      <c r="DM199" s="13"/>
      <c r="DN199" s="120"/>
    </row>
    <row r="200" spans="2:118" ht="12.75">
      <c r="B200" s="146" t="s">
        <v>1580</v>
      </c>
      <c r="C200" s="38" t="s">
        <v>1580</v>
      </c>
      <c r="D200" s="39" t="s">
        <v>1475</v>
      </c>
      <c r="E200" s="39"/>
      <c r="F200" s="39" t="s">
        <v>831</v>
      </c>
      <c r="G200" s="39" t="s">
        <v>832</v>
      </c>
      <c r="H200" s="39" t="s">
        <v>835</v>
      </c>
      <c r="I200" s="39" t="s">
        <v>2978</v>
      </c>
      <c r="J200" s="39" t="s">
        <v>2673</v>
      </c>
      <c r="K200" s="39"/>
      <c r="L200" s="39" t="s">
        <v>638</v>
      </c>
      <c r="M200" s="39"/>
      <c r="N200" s="39"/>
      <c r="O200" s="39" t="s">
        <v>2506</v>
      </c>
      <c r="P200" s="39"/>
      <c r="Q200" s="39">
        <v>2014</v>
      </c>
      <c r="R200" s="39">
        <v>2015</v>
      </c>
      <c r="S200" s="39">
        <v>2018</v>
      </c>
      <c r="T200" s="39"/>
      <c r="U200" s="39"/>
      <c r="V200" s="39"/>
      <c r="W200" s="39"/>
      <c r="X200" s="39"/>
      <c r="Y200" s="40"/>
      <c r="Z200" s="41"/>
      <c r="AA200" s="42"/>
      <c r="AB200" s="42"/>
      <c r="AC200" s="42"/>
      <c r="AD200" s="42"/>
      <c r="AE200" s="42"/>
      <c r="AF200" s="42"/>
      <c r="AG200" s="42"/>
      <c r="AH200" s="42"/>
      <c r="AI200" s="42"/>
      <c r="AJ200" s="42"/>
      <c r="AK200" s="42"/>
      <c r="AL200" s="42"/>
      <c r="AM200" s="43"/>
      <c r="AN200" s="44"/>
      <c r="AO200" s="45" t="s">
        <v>2411</v>
      </c>
      <c r="AP200" s="45"/>
      <c r="AQ200" s="45"/>
      <c r="AR200" s="45"/>
      <c r="AS200" s="45">
        <v>44</v>
      </c>
      <c r="AT200" s="45"/>
      <c r="AU200" s="45"/>
      <c r="AV200" s="45"/>
      <c r="AW200" s="45"/>
      <c r="AX200" s="45"/>
      <c r="AY200" s="45"/>
      <c r="AZ200" s="45"/>
      <c r="BA200" s="46"/>
      <c r="BB200" s="47"/>
      <c r="BC200" s="48"/>
      <c r="BD200" s="48"/>
      <c r="BE200" s="49" t="s">
        <v>2229</v>
      </c>
      <c r="BF200" s="50"/>
      <c r="BG200" s="51"/>
      <c r="BH200" s="51"/>
      <c r="BI200" s="51"/>
      <c r="BJ200" s="51" t="s">
        <v>2152</v>
      </c>
      <c r="BK200" s="51"/>
      <c r="BL200" s="51" t="s">
        <v>2078</v>
      </c>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2"/>
      <c r="DL200" s="24"/>
      <c r="DM200" s="13"/>
      <c r="DN200" s="120"/>
    </row>
    <row r="201" spans="2:118" ht="12.75">
      <c r="B201" s="146" t="s">
        <v>1522</v>
      </c>
      <c r="C201" s="38" t="s">
        <v>1522</v>
      </c>
      <c r="D201" s="39" t="s">
        <v>1475</v>
      </c>
      <c r="E201" s="39" t="s">
        <v>1523</v>
      </c>
      <c r="F201" s="39" t="s">
        <v>831</v>
      </c>
      <c r="G201" s="39" t="s">
        <v>832</v>
      </c>
      <c r="H201" s="39" t="s">
        <v>835</v>
      </c>
      <c r="I201" s="39" t="s">
        <v>2978</v>
      </c>
      <c r="J201" s="39" t="s">
        <v>2652</v>
      </c>
      <c r="K201" s="39"/>
      <c r="L201" s="39" t="s">
        <v>638</v>
      </c>
      <c r="M201" s="39"/>
      <c r="N201" s="39"/>
      <c r="O201" s="39" t="s">
        <v>2506</v>
      </c>
      <c r="P201" s="39"/>
      <c r="Q201" s="39"/>
      <c r="R201" s="39">
        <v>2014</v>
      </c>
      <c r="S201" s="39">
        <v>2017</v>
      </c>
      <c r="T201" s="39"/>
      <c r="U201" s="39"/>
      <c r="V201" s="39"/>
      <c r="W201" s="39"/>
      <c r="X201" s="39"/>
      <c r="Y201" s="40"/>
      <c r="Z201" s="41"/>
      <c r="AA201" s="42"/>
      <c r="AB201" s="42"/>
      <c r="AC201" s="42"/>
      <c r="AD201" s="42"/>
      <c r="AE201" s="42"/>
      <c r="AF201" s="42"/>
      <c r="AG201" s="42"/>
      <c r="AH201" s="42"/>
      <c r="AI201" s="42"/>
      <c r="AJ201" s="42"/>
      <c r="AK201" s="42"/>
      <c r="AL201" s="42"/>
      <c r="AM201" s="43"/>
      <c r="AN201" s="44" t="s">
        <v>2457</v>
      </c>
      <c r="AO201" s="45" t="s">
        <v>2457</v>
      </c>
      <c r="AP201" s="45"/>
      <c r="AQ201" s="45"/>
      <c r="AR201" s="45"/>
      <c r="AS201" s="45">
        <v>55</v>
      </c>
      <c r="AT201" s="45"/>
      <c r="AU201" s="45"/>
      <c r="AV201" s="45"/>
      <c r="AW201" s="45"/>
      <c r="AX201" s="45"/>
      <c r="AY201" s="45">
        <v>325</v>
      </c>
      <c r="AZ201" s="45"/>
      <c r="BA201" s="46"/>
      <c r="BB201" s="47"/>
      <c r="BC201" s="48"/>
      <c r="BD201" s="48"/>
      <c r="BE201" s="49" t="s">
        <v>2208</v>
      </c>
      <c r="BF201" s="50"/>
      <c r="BG201" s="51"/>
      <c r="BH201" s="51"/>
      <c r="BI201" s="51"/>
      <c r="BJ201" s="51" t="s">
        <v>2152</v>
      </c>
      <c r="BK201" s="51"/>
      <c r="BL201" s="51" t="s">
        <v>2078</v>
      </c>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2"/>
      <c r="DL201" s="24"/>
      <c r="DM201" s="13"/>
      <c r="DN201" s="120"/>
    </row>
    <row r="202" spans="2:118" ht="12.75">
      <c r="B202" s="146" t="s">
        <v>1508</v>
      </c>
      <c r="C202" s="38" t="s">
        <v>1508</v>
      </c>
      <c r="D202" s="39"/>
      <c r="E202" s="39" t="s">
        <v>1509</v>
      </c>
      <c r="F202" s="39" t="s">
        <v>831</v>
      </c>
      <c r="G202" s="39" t="s">
        <v>832</v>
      </c>
      <c r="H202" s="39" t="s">
        <v>835</v>
      </c>
      <c r="I202" s="39" t="s">
        <v>2978</v>
      </c>
      <c r="J202" s="39" t="s">
        <v>2647</v>
      </c>
      <c r="K202" s="39">
        <v>33137</v>
      </c>
      <c r="L202" s="39" t="s">
        <v>638</v>
      </c>
      <c r="M202" s="39"/>
      <c r="N202" s="39"/>
      <c r="O202" s="39" t="s">
        <v>2506</v>
      </c>
      <c r="P202" s="39"/>
      <c r="Q202" s="39"/>
      <c r="R202" s="39">
        <v>2006</v>
      </c>
      <c r="S202" s="39">
        <v>2009</v>
      </c>
      <c r="T202" s="39"/>
      <c r="U202" s="39"/>
      <c r="V202" s="39"/>
      <c r="W202" s="39"/>
      <c r="X202" s="39"/>
      <c r="Y202" s="40"/>
      <c r="Z202" s="41"/>
      <c r="AA202" s="42"/>
      <c r="AB202" s="42"/>
      <c r="AC202" s="42"/>
      <c r="AD202" s="42"/>
      <c r="AE202" s="42"/>
      <c r="AF202" s="42"/>
      <c r="AG202" s="42"/>
      <c r="AH202" s="42"/>
      <c r="AI202" s="42"/>
      <c r="AJ202" s="42"/>
      <c r="AK202" s="42"/>
      <c r="AL202" s="42"/>
      <c r="AM202" s="43"/>
      <c r="AN202" s="44" t="s">
        <v>2301</v>
      </c>
      <c r="AO202" s="45" t="s">
        <v>2301</v>
      </c>
      <c r="AP202" s="45"/>
      <c r="AQ202" s="45"/>
      <c r="AR202" s="45"/>
      <c r="AS202" s="45">
        <v>47</v>
      </c>
      <c r="AT202" s="45"/>
      <c r="AU202" s="45"/>
      <c r="AV202" s="45"/>
      <c r="AW202" s="45" t="s">
        <v>899</v>
      </c>
      <c r="AX202" s="45"/>
      <c r="AY202" s="45">
        <v>346</v>
      </c>
      <c r="AZ202" s="45"/>
      <c r="BA202" s="46">
        <v>452</v>
      </c>
      <c r="BB202" s="47"/>
      <c r="BC202" s="48"/>
      <c r="BD202" s="48"/>
      <c r="BE202" s="49" t="s">
        <v>2201</v>
      </c>
      <c r="BF202" s="50"/>
      <c r="BG202" s="51"/>
      <c r="BH202" s="51"/>
      <c r="BI202" s="51"/>
      <c r="BJ202" s="51" t="s">
        <v>2104</v>
      </c>
      <c r="BK202" s="51"/>
      <c r="BL202" s="51" t="s">
        <v>1814</v>
      </c>
      <c r="BM202" s="51"/>
      <c r="BN202" s="51"/>
      <c r="BO202" s="51"/>
      <c r="BP202" s="51"/>
      <c r="BQ202" s="51"/>
      <c r="BR202" s="51"/>
      <c r="BS202" s="51"/>
      <c r="BT202" s="51"/>
      <c r="BU202" s="51"/>
      <c r="BV202" s="51"/>
      <c r="BW202" s="51"/>
      <c r="BX202" s="51"/>
      <c r="BY202" s="51"/>
      <c r="BZ202" s="51"/>
      <c r="CA202" s="51">
        <v>33137</v>
      </c>
      <c r="CB202" s="51"/>
      <c r="CC202" s="51"/>
      <c r="CD202" s="51"/>
      <c r="CE202" s="51"/>
      <c r="CF202" s="51"/>
      <c r="CG202" s="51"/>
      <c r="CH202" s="51"/>
      <c r="CI202" s="51"/>
      <c r="CJ202" s="51"/>
      <c r="CK202" s="51"/>
      <c r="CL202" s="51"/>
      <c r="CM202" s="51"/>
      <c r="CN202" s="51"/>
      <c r="CO202" s="51"/>
      <c r="CP202" s="51" t="s">
        <v>2563</v>
      </c>
      <c r="CQ202" s="51"/>
      <c r="CR202" s="51"/>
      <c r="CS202" s="51"/>
      <c r="CT202" s="51"/>
      <c r="CU202" s="51"/>
      <c r="CV202" s="51"/>
      <c r="CW202" s="51"/>
      <c r="CX202" s="51"/>
      <c r="CY202" s="51"/>
      <c r="CZ202" s="51"/>
      <c r="DA202" s="51"/>
      <c r="DB202" s="51"/>
      <c r="DC202" s="51"/>
      <c r="DD202" s="51"/>
      <c r="DE202" s="51"/>
      <c r="DF202" s="51"/>
      <c r="DG202" s="51"/>
      <c r="DH202" s="51"/>
      <c r="DI202" s="51"/>
      <c r="DJ202" s="51"/>
      <c r="DK202" s="52"/>
      <c r="DL202" s="24"/>
      <c r="DM202" s="13"/>
      <c r="DN202" s="120"/>
    </row>
    <row r="203" spans="2:118" ht="12.75">
      <c r="B203" s="146" t="s">
        <v>1936</v>
      </c>
      <c r="C203" s="38" t="s">
        <v>1936</v>
      </c>
      <c r="D203" s="39" t="s">
        <v>1937</v>
      </c>
      <c r="E203" s="39" t="s">
        <v>1938</v>
      </c>
      <c r="F203" s="39" t="s">
        <v>831</v>
      </c>
      <c r="G203" s="39" t="s">
        <v>680</v>
      </c>
      <c r="H203" s="39" t="s">
        <v>835</v>
      </c>
      <c r="I203" s="39" t="s">
        <v>2978</v>
      </c>
      <c r="J203" s="39" t="s">
        <v>2630</v>
      </c>
      <c r="K203" s="39"/>
      <c r="L203" s="39" t="s">
        <v>638</v>
      </c>
      <c r="M203" s="39"/>
      <c r="N203" s="39"/>
      <c r="O203" s="39" t="s">
        <v>2506</v>
      </c>
      <c r="P203" s="39"/>
      <c r="Q203" s="39">
        <v>2014</v>
      </c>
      <c r="R203" s="39">
        <v>2016</v>
      </c>
      <c r="S203" s="39">
        <v>2019</v>
      </c>
      <c r="T203" s="39"/>
      <c r="U203" s="39"/>
      <c r="V203" s="39"/>
      <c r="W203" s="39"/>
      <c r="X203" s="39" t="s">
        <v>1936</v>
      </c>
      <c r="Y203" s="40" t="s">
        <v>1939</v>
      </c>
      <c r="Z203" s="41"/>
      <c r="AA203" s="42"/>
      <c r="AB203" s="42"/>
      <c r="AC203" s="42"/>
      <c r="AD203" s="42"/>
      <c r="AE203" s="42"/>
      <c r="AF203" s="42"/>
      <c r="AG203" s="42"/>
      <c r="AH203" s="42"/>
      <c r="AI203" s="42"/>
      <c r="AJ203" s="42"/>
      <c r="AK203" s="42"/>
      <c r="AL203" s="42"/>
      <c r="AM203" s="43"/>
      <c r="AN203" s="44" t="s">
        <v>2271</v>
      </c>
      <c r="AO203" s="45" t="s">
        <v>2271</v>
      </c>
      <c r="AP203" s="45"/>
      <c r="AQ203" s="45"/>
      <c r="AR203" s="45"/>
      <c r="AS203" s="45">
        <v>60</v>
      </c>
      <c r="AT203" s="45"/>
      <c r="AU203" s="45"/>
      <c r="AV203" s="45"/>
      <c r="AW203" s="45"/>
      <c r="AX203" s="45"/>
      <c r="AY203" s="45">
        <v>569</v>
      </c>
      <c r="AZ203" s="45"/>
      <c r="BA203" s="46"/>
      <c r="BB203" s="47"/>
      <c r="BC203" s="48"/>
      <c r="BD203" s="48"/>
      <c r="BE203" s="49"/>
      <c r="BF203" s="50"/>
      <c r="BG203" s="51"/>
      <c r="BH203" s="51"/>
      <c r="BI203" s="51"/>
      <c r="BJ203" s="51" t="s">
        <v>2091</v>
      </c>
      <c r="BK203" s="51"/>
      <c r="BL203" s="51" t="s">
        <v>2071</v>
      </c>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t="s">
        <v>2515</v>
      </c>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2"/>
      <c r="DL203" s="24"/>
      <c r="DM203" s="13"/>
      <c r="DN203" s="120"/>
    </row>
    <row r="204" spans="2:118" ht="12.75">
      <c r="B204" s="146" t="s">
        <v>1907</v>
      </c>
      <c r="C204" s="38" t="s">
        <v>1907</v>
      </c>
      <c r="D204" s="39"/>
      <c r="E204" s="39"/>
      <c r="F204" s="39" t="s">
        <v>831</v>
      </c>
      <c r="G204" s="39" t="s">
        <v>841</v>
      </c>
      <c r="H204" s="39" t="s">
        <v>835</v>
      </c>
      <c r="I204" s="39" t="s">
        <v>2978</v>
      </c>
      <c r="J204" s="39"/>
      <c r="K204" s="39"/>
      <c r="L204" s="39" t="s">
        <v>2858</v>
      </c>
      <c r="M204" s="39"/>
      <c r="N204" s="39"/>
      <c r="O204" s="39"/>
      <c r="P204" s="39"/>
      <c r="Q204" s="39"/>
      <c r="R204" s="39"/>
      <c r="S204" s="39"/>
      <c r="T204" s="39"/>
      <c r="U204" s="39"/>
      <c r="V204" s="39"/>
      <c r="W204" s="39"/>
      <c r="X204" s="39"/>
      <c r="Y204" s="40"/>
      <c r="Z204" s="41"/>
      <c r="AA204" s="42"/>
      <c r="AB204" s="42"/>
      <c r="AC204" s="42"/>
      <c r="AD204" s="42"/>
      <c r="AE204" s="42"/>
      <c r="AF204" s="42"/>
      <c r="AG204" s="42"/>
      <c r="AH204" s="42"/>
      <c r="AI204" s="42"/>
      <c r="AJ204" s="42"/>
      <c r="AK204" s="42"/>
      <c r="AL204" s="42"/>
      <c r="AM204" s="43"/>
      <c r="AN204" s="44"/>
      <c r="AO204" s="45" t="s">
        <v>2377</v>
      </c>
      <c r="AP204" s="45"/>
      <c r="AQ204" s="45"/>
      <c r="AR204" s="45"/>
      <c r="AS204" s="45">
        <v>68</v>
      </c>
      <c r="AT204" s="45"/>
      <c r="AU204" s="45"/>
      <c r="AV204" s="45"/>
      <c r="AW204" s="45"/>
      <c r="AX204" s="45"/>
      <c r="AY204" s="45"/>
      <c r="AZ204" s="45"/>
      <c r="BA204" s="46"/>
      <c r="BB204" s="47"/>
      <c r="BC204" s="48"/>
      <c r="BD204" s="48"/>
      <c r="BE204" s="49"/>
      <c r="BF204" s="50"/>
      <c r="BG204" s="51"/>
      <c r="BH204" s="51"/>
      <c r="BI204" s="51"/>
      <c r="BJ204" s="51"/>
      <c r="BK204" s="51"/>
      <c r="BL204" s="51" t="s">
        <v>1801</v>
      </c>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2"/>
      <c r="DL204" s="24"/>
      <c r="DM204" s="13"/>
      <c r="DN204" s="120"/>
    </row>
    <row r="205" spans="2:118" ht="12.75">
      <c r="B205" s="146" t="s">
        <v>2954</v>
      </c>
      <c r="C205" s="38" t="s">
        <v>2954</v>
      </c>
      <c r="D205" s="39" t="s">
        <v>2955</v>
      </c>
      <c r="E205" s="39"/>
      <c r="F205" s="39" t="s">
        <v>831</v>
      </c>
      <c r="G205" s="39" t="s">
        <v>832</v>
      </c>
      <c r="H205" s="39" t="s">
        <v>835</v>
      </c>
      <c r="I205" s="39" t="s">
        <v>2978</v>
      </c>
      <c r="J205" s="39" t="s">
        <v>2746</v>
      </c>
      <c r="K205" s="39"/>
      <c r="L205" s="39" t="s">
        <v>638</v>
      </c>
      <c r="M205" s="39"/>
      <c r="N205" s="39"/>
      <c r="O205" s="39" t="s">
        <v>2506</v>
      </c>
      <c r="P205" s="39"/>
      <c r="Q205" s="39">
        <v>2014</v>
      </c>
      <c r="R205" s="39">
        <v>2015</v>
      </c>
      <c r="S205" s="39">
        <v>2018</v>
      </c>
      <c r="T205" s="39"/>
      <c r="U205" s="39"/>
      <c r="V205" s="39"/>
      <c r="W205" s="39"/>
      <c r="X205" s="39"/>
      <c r="Y205" s="40"/>
      <c r="Z205" s="41"/>
      <c r="AA205" s="42"/>
      <c r="AB205" s="42"/>
      <c r="AC205" s="42"/>
      <c r="AD205" s="42"/>
      <c r="AE205" s="42"/>
      <c r="AF205" s="42"/>
      <c r="AG205" s="42"/>
      <c r="AH205" s="42"/>
      <c r="AI205" s="42"/>
      <c r="AJ205" s="42"/>
      <c r="AK205" s="42"/>
      <c r="AL205" s="42"/>
      <c r="AM205" s="43"/>
      <c r="AN205" s="44" t="s">
        <v>2427</v>
      </c>
      <c r="AO205" s="45" t="s">
        <v>2427</v>
      </c>
      <c r="AP205" s="45"/>
      <c r="AQ205" s="45"/>
      <c r="AR205" s="45"/>
      <c r="AS205" s="45">
        <v>20</v>
      </c>
      <c r="AT205" s="45"/>
      <c r="AU205" s="45"/>
      <c r="AV205" s="45"/>
      <c r="AW205" s="45"/>
      <c r="AX205" s="45"/>
      <c r="AY205" s="45">
        <v>72</v>
      </c>
      <c r="AZ205" s="45"/>
      <c r="BA205" s="46"/>
      <c r="BB205" s="47"/>
      <c r="BC205" s="48"/>
      <c r="BD205" s="48"/>
      <c r="BE205" s="49"/>
      <c r="BF205" s="50"/>
      <c r="BG205" s="51"/>
      <c r="BH205" s="51"/>
      <c r="BI205" s="51"/>
      <c r="BJ205" s="51" t="s">
        <v>2124</v>
      </c>
      <c r="BK205" s="51"/>
      <c r="BL205" s="51" t="s">
        <v>1854</v>
      </c>
      <c r="BM205" s="51" t="s">
        <v>1760</v>
      </c>
      <c r="BN205" s="51"/>
      <c r="BO205" s="51" t="s">
        <v>1788</v>
      </c>
      <c r="BP205" s="51"/>
      <c r="BQ205" s="51"/>
      <c r="BR205" s="51"/>
      <c r="BS205" s="51" t="s">
        <v>1733</v>
      </c>
      <c r="BT205" s="51"/>
      <c r="BU205" s="51"/>
      <c r="BV205" s="51"/>
      <c r="BW205" s="51"/>
      <c r="BX205" s="51"/>
      <c r="BY205" s="51"/>
      <c r="BZ205" s="51" t="s">
        <v>1695</v>
      </c>
      <c r="CA205" s="51"/>
      <c r="CB205" s="51"/>
      <c r="CC205" s="51"/>
      <c r="CD205" s="51"/>
      <c r="CE205" s="51"/>
      <c r="CF205" s="51"/>
      <c r="CG205" s="51"/>
      <c r="CH205" s="51"/>
      <c r="CI205" s="51"/>
      <c r="CJ205" s="51" t="s">
        <v>1711</v>
      </c>
      <c r="CK205" s="51" t="s">
        <v>1689</v>
      </c>
      <c r="CL205" s="51"/>
      <c r="CM205" s="51"/>
      <c r="CN205" s="51"/>
      <c r="CO205" s="51"/>
      <c r="CP205" s="51"/>
      <c r="CQ205" s="51"/>
      <c r="CR205" s="51"/>
      <c r="CS205" s="51" t="s">
        <v>2536</v>
      </c>
      <c r="CT205" s="51" t="s">
        <v>2535</v>
      </c>
      <c r="CU205" s="51" t="s">
        <v>2537</v>
      </c>
      <c r="CV205" s="51"/>
      <c r="CW205" s="51"/>
      <c r="CX205" s="51"/>
      <c r="CY205" s="51"/>
      <c r="CZ205" s="51"/>
      <c r="DA205" s="51"/>
      <c r="DB205" s="51"/>
      <c r="DC205" s="51"/>
      <c r="DD205" s="51"/>
      <c r="DE205" s="51"/>
      <c r="DF205" s="51"/>
      <c r="DG205" s="51"/>
      <c r="DH205" s="51"/>
      <c r="DI205" s="51"/>
      <c r="DJ205" s="51"/>
      <c r="DK205" s="52"/>
      <c r="DL205" s="24"/>
      <c r="DM205" s="13"/>
      <c r="DN205" s="120"/>
    </row>
    <row r="206" spans="2:118" ht="12.75">
      <c r="B206" s="146" t="s">
        <v>2959</v>
      </c>
      <c r="C206" s="38" t="s">
        <v>2959</v>
      </c>
      <c r="D206" s="39" t="s">
        <v>2955</v>
      </c>
      <c r="E206" s="39"/>
      <c r="F206" s="39" t="s">
        <v>831</v>
      </c>
      <c r="G206" s="39" t="s">
        <v>686</v>
      </c>
      <c r="H206" s="39" t="s">
        <v>835</v>
      </c>
      <c r="I206" s="39" t="s">
        <v>2978</v>
      </c>
      <c r="J206" s="39" t="s">
        <v>2746</v>
      </c>
      <c r="K206" s="39"/>
      <c r="L206" s="39" t="s">
        <v>638</v>
      </c>
      <c r="M206" s="39"/>
      <c r="N206" s="39"/>
      <c r="O206" s="39" t="s">
        <v>2506</v>
      </c>
      <c r="P206" s="39"/>
      <c r="Q206" s="39">
        <v>2014</v>
      </c>
      <c r="R206" s="39">
        <v>2018</v>
      </c>
      <c r="S206" s="39">
        <v>2020</v>
      </c>
      <c r="T206" s="39"/>
      <c r="U206" s="39"/>
      <c r="V206" s="39"/>
      <c r="W206" s="39"/>
      <c r="X206" s="39"/>
      <c r="Y206" s="40"/>
      <c r="Z206" s="41"/>
      <c r="AA206" s="42"/>
      <c r="AB206" s="42"/>
      <c r="AC206" s="42"/>
      <c r="AD206" s="42"/>
      <c r="AE206" s="42"/>
      <c r="AF206" s="42"/>
      <c r="AG206" s="42"/>
      <c r="AH206" s="42"/>
      <c r="AI206" s="42"/>
      <c r="AJ206" s="42"/>
      <c r="AK206" s="42"/>
      <c r="AL206" s="42"/>
      <c r="AM206" s="43"/>
      <c r="AN206" s="44" t="s">
        <v>2327</v>
      </c>
      <c r="AO206" s="45" t="s">
        <v>2327</v>
      </c>
      <c r="AP206" s="45"/>
      <c r="AQ206" s="45"/>
      <c r="AR206" s="45"/>
      <c r="AS206" s="45">
        <v>20</v>
      </c>
      <c r="AT206" s="45"/>
      <c r="AU206" s="45"/>
      <c r="AV206" s="45"/>
      <c r="AW206" s="45"/>
      <c r="AX206" s="45"/>
      <c r="AY206" s="45">
        <v>72</v>
      </c>
      <c r="AZ206" s="45"/>
      <c r="BA206" s="55"/>
      <c r="BB206" s="47"/>
      <c r="BC206" s="48"/>
      <c r="BD206" s="48"/>
      <c r="BE206" s="49"/>
      <c r="BF206" s="50"/>
      <c r="BG206" s="51"/>
      <c r="BH206" s="51"/>
      <c r="BI206" s="51"/>
      <c r="BJ206" s="51" t="s">
        <v>2124</v>
      </c>
      <c r="BK206" s="51"/>
      <c r="BL206" s="51" t="s">
        <v>1854</v>
      </c>
      <c r="BM206" s="51" t="s">
        <v>1760</v>
      </c>
      <c r="BN206" s="51"/>
      <c r="BO206" s="51" t="s">
        <v>1788</v>
      </c>
      <c r="BP206" s="51"/>
      <c r="BQ206" s="51"/>
      <c r="BR206" s="51"/>
      <c r="BS206" s="51" t="s">
        <v>1733</v>
      </c>
      <c r="BT206" s="51"/>
      <c r="BU206" s="51"/>
      <c r="BV206" s="51"/>
      <c r="BW206" s="51"/>
      <c r="BX206" s="51"/>
      <c r="BY206" s="51"/>
      <c r="BZ206" s="51" t="s">
        <v>1695</v>
      </c>
      <c r="CA206" s="51"/>
      <c r="CB206" s="51"/>
      <c r="CC206" s="51"/>
      <c r="CD206" s="51"/>
      <c r="CE206" s="51"/>
      <c r="CF206" s="51"/>
      <c r="CG206" s="51"/>
      <c r="CH206" s="51"/>
      <c r="CI206" s="51"/>
      <c r="CJ206" s="51" t="s">
        <v>1711</v>
      </c>
      <c r="CK206" s="51" t="s">
        <v>1689</v>
      </c>
      <c r="CL206" s="51"/>
      <c r="CM206" s="51"/>
      <c r="CN206" s="51"/>
      <c r="CO206" s="54"/>
      <c r="CP206" s="51"/>
      <c r="CQ206" s="51"/>
      <c r="CR206" s="51"/>
      <c r="CS206" s="51" t="s">
        <v>2536</v>
      </c>
      <c r="CT206" s="51" t="s">
        <v>2535</v>
      </c>
      <c r="CU206" s="51" t="s">
        <v>2537</v>
      </c>
      <c r="CV206" s="51"/>
      <c r="CW206" s="51"/>
      <c r="CX206" s="51"/>
      <c r="CY206" s="51"/>
      <c r="CZ206" s="51"/>
      <c r="DA206" s="51"/>
      <c r="DB206" s="51"/>
      <c r="DC206" s="51"/>
      <c r="DD206" s="51"/>
      <c r="DE206" s="51"/>
      <c r="DF206" s="51"/>
      <c r="DG206" s="51"/>
      <c r="DH206" s="51"/>
      <c r="DI206" s="51"/>
      <c r="DJ206" s="51"/>
      <c r="DK206" s="52"/>
      <c r="DL206" s="24"/>
      <c r="DM206" s="13"/>
      <c r="DN206" s="120"/>
    </row>
    <row r="207" spans="2:118" ht="12.75">
      <c r="B207" s="146" t="s">
        <v>2961</v>
      </c>
      <c r="C207" s="38" t="s">
        <v>2961</v>
      </c>
      <c r="D207" s="39" t="s">
        <v>2955</v>
      </c>
      <c r="E207" s="39"/>
      <c r="F207" s="39" t="s">
        <v>831</v>
      </c>
      <c r="G207" s="39" t="s">
        <v>832</v>
      </c>
      <c r="H207" s="39" t="s">
        <v>835</v>
      </c>
      <c r="I207" s="39" t="s">
        <v>2978</v>
      </c>
      <c r="J207" s="39" t="s">
        <v>2746</v>
      </c>
      <c r="K207" s="39"/>
      <c r="L207" s="39" t="s">
        <v>638</v>
      </c>
      <c r="M207" s="39"/>
      <c r="N207" s="39"/>
      <c r="O207" s="39" t="s">
        <v>2506</v>
      </c>
      <c r="P207" s="39"/>
      <c r="Q207" s="39">
        <v>2014</v>
      </c>
      <c r="R207" s="39">
        <v>2015</v>
      </c>
      <c r="S207" s="39">
        <v>2018</v>
      </c>
      <c r="T207" s="39"/>
      <c r="U207" s="39"/>
      <c r="V207" s="39"/>
      <c r="W207" s="39"/>
      <c r="X207" s="39"/>
      <c r="Y207" s="40"/>
      <c r="Z207" s="41"/>
      <c r="AA207" s="42"/>
      <c r="AB207" s="42"/>
      <c r="AC207" s="42"/>
      <c r="AD207" s="42"/>
      <c r="AE207" s="42"/>
      <c r="AF207" s="42"/>
      <c r="AG207" s="42"/>
      <c r="AH207" s="42"/>
      <c r="AI207" s="42"/>
      <c r="AJ207" s="42"/>
      <c r="AK207" s="42"/>
      <c r="AL207" s="42"/>
      <c r="AM207" s="43"/>
      <c r="AN207" s="44" t="s">
        <v>2389</v>
      </c>
      <c r="AO207" s="45" t="s">
        <v>2389</v>
      </c>
      <c r="AP207" s="45"/>
      <c r="AQ207" s="45"/>
      <c r="AR207" s="45"/>
      <c r="AS207" s="45">
        <v>20</v>
      </c>
      <c r="AT207" s="45"/>
      <c r="AU207" s="45"/>
      <c r="AV207" s="45"/>
      <c r="AW207" s="45"/>
      <c r="AX207" s="45"/>
      <c r="AY207" s="45">
        <v>140</v>
      </c>
      <c r="AZ207" s="45"/>
      <c r="BA207" s="46"/>
      <c r="BB207" s="47"/>
      <c r="BC207" s="48"/>
      <c r="BD207" s="48"/>
      <c r="BE207" s="49"/>
      <c r="BF207" s="50"/>
      <c r="BG207" s="51"/>
      <c r="BH207" s="51"/>
      <c r="BI207" s="51"/>
      <c r="BJ207" s="51" t="s">
        <v>2124</v>
      </c>
      <c r="BK207" s="51"/>
      <c r="BL207" s="51" t="s">
        <v>1854</v>
      </c>
      <c r="BM207" s="51" t="s">
        <v>1760</v>
      </c>
      <c r="BN207" s="51"/>
      <c r="BO207" s="51" t="s">
        <v>1788</v>
      </c>
      <c r="BP207" s="51"/>
      <c r="BQ207" s="51"/>
      <c r="BR207" s="51"/>
      <c r="BS207" s="51" t="s">
        <v>1733</v>
      </c>
      <c r="BT207" s="51"/>
      <c r="BU207" s="51"/>
      <c r="BV207" s="51"/>
      <c r="BW207" s="51"/>
      <c r="BX207" s="51"/>
      <c r="BY207" s="51"/>
      <c r="BZ207" s="51" t="s">
        <v>1695</v>
      </c>
      <c r="CA207" s="51"/>
      <c r="CB207" s="51"/>
      <c r="CC207" s="51"/>
      <c r="CD207" s="51"/>
      <c r="CE207" s="51"/>
      <c r="CF207" s="51"/>
      <c r="CG207" s="51"/>
      <c r="CH207" s="51"/>
      <c r="CI207" s="51"/>
      <c r="CJ207" s="51" t="s">
        <v>1712</v>
      </c>
      <c r="CK207" s="51" t="s">
        <v>1689</v>
      </c>
      <c r="CL207" s="51"/>
      <c r="CM207" s="51"/>
      <c r="CN207" s="51"/>
      <c r="CO207" s="51"/>
      <c r="CP207" s="51"/>
      <c r="CQ207" s="51"/>
      <c r="CR207" s="51"/>
      <c r="CS207" s="51" t="s">
        <v>2536</v>
      </c>
      <c r="CT207" s="51" t="s">
        <v>2535</v>
      </c>
      <c r="CU207" s="51" t="s">
        <v>2537</v>
      </c>
      <c r="CV207" s="51"/>
      <c r="CW207" s="51"/>
      <c r="CX207" s="51"/>
      <c r="CY207" s="51"/>
      <c r="CZ207" s="51"/>
      <c r="DA207" s="51"/>
      <c r="DB207" s="51"/>
      <c r="DC207" s="51"/>
      <c r="DD207" s="51"/>
      <c r="DE207" s="51"/>
      <c r="DF207" s="51"/>
      <c r="DG207" s="51"/>
      <c r="DH207" s="51"/>
      <c r="DI207" s="51"/>
      <c r="DJ207" s="51"/>
      <c r="DK207" s="52"/>
      <c r="DL207" s="24"/>
      <c r="DM207" s="13"/>
      <c r="DN207" s="120"/>
    </row>
    <row r="208" spans="2:118" ht="12.75">
      <c r="B208" s="146" t="s">
        <v>293</v>
      </c>
      <c r="C208" s="38" t="s">
        <v>293</v>
      </c>
      <c r="D208" s="39"/>
      <c r="E208" s="39"/>
      <c r="F208" s="39" t="s">
        <v>831</v>
      </c>
      <c r="G208" s="39" t="s">
        <v>841</v>
      </c>
      <c r="H208" s="39" t="s">
        <v>835</v>
      </c>
      <c r="I208" s="39" t="s">
        <v>2978</v>
      </c>
      <c r="J208" s="39"/>
      <c r="K208" s="39">
        <v>33137</v>
      </c>
      <c r="L208" s="39" t="s">
        <v>345</v>
      </c>
      <c r="M208" s="39"/>
      <c r="N208" s="39"/>
      <c r="O208" s="39"/>
      <c r="P208" s="39"/>
      <c r="Q208" s="39"/>
      <c r="R208" s="39"/>
      <c r="S208" s="39"/>
      <c r="T208" s="39"/>
      <c r="U208" s="39"/>
      <c r="V208" s="39"/>
      <c r="W208" s="39"/>
      <c r="X208" s="39"/>
      <c r="Y208" s="40"/>
      <c r="Z208" s="41"/>
      <c r="AA208" s="42"/>
      <c r="AB208" s="42"/>
      <c r="AC208" s="42"/>
      <c r="AD208" s="42"/>
      <c r="AE208" s="42"/>
      <c r="AF208" s="42"/>
      <c r="AG208" s="42"/>
      <c r="AH208" s="42"/>
      <c r="AI208" s="42"/>
      <c r="AJ208" s="42"/>
      <c r="AK208" s="42"/>
      <c r="AL208" s="42"/>
      <c r="AM208" s="43"/>
      <c r="AN208" s="44" t="s">
        <v>2467</v>
      </c>
      <c r="AO208" s="45" t="s">
        <v>2467</v>
      </c>
      <c r="AP208" s="45"/>
      <c r="AQ208" s="45"/>
      <c r="AR208" s="45"/>
      <c r="AS208" s="45">
        <v>33</v>
      </c>
      <c r="AT208" s="45"/>
      <c r="AU208" s="45"/>
      <c r="AV208" s="45"/>
      <c r="AW208" s="45"/>
      <c r="AX208" s="45"/>
      <c r="AY208" s="45">
        <v>134</v>
      </c>
      <c r="AZ208" s="45"/>
      <c r="BA208" s="46"/>
      <c r="BB208" s="47"/>
      <c r="BC208" s="48"/>
      <c r="BD208" s="48"/>
      <c r="BE208" s="49"/>
      <c r="BF208" s="50"/>
      <c r="BG208" s="51"/>
      <c r="BH208" s="51"/>
      <c r="BI208" s="51"/>
      <c r="BJ208" s="51"/>
      <c r="BK208" s="51"/>
      <c r="BL208" s="51" t="s">
        <v>1838</v>
      </c>
      <c r="BM208" s="51"/>
      <c r="BN208" s="51"/>
      <c r="BO208" s="51"/>
      <c r="BP208" s="51"/>
      <c r="BQ208" s="51"/>
      <c r="BR208" s="51"/>
      <c r="BS208" s="51"/>
      <c r="BT208" s="51"/>
      <c r="BU208" s="51"/>
      <c r="BV208" s="51"/>
      <c r="BW208" s="51"/>
      <c r="BX208" s="51"/>
      <c r="BY208" s="51"/>
      <c r="BZ208" s="51"/>
      <c r="CA208" s="51">
        <v>33137</v>
      </c>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2"/>
      <c r="DL208" s="24"/>
      <c r="DM208" s="13"/>
      <c r="DN208" s="120"/>
    </row>
    <row r="209" spans="2:118" ht="12.75">
      <c r="B209" s="146" t="s">
        <v>1583</v>
      </c>
      <c r="C209" s="38" t="s">
        <v>1583</v>
      </c>
      <c r="D209" s="39"/>
      <c r="E209" s="39"/>
      <c r="F209" s="39" t="s">
        <v>831</v>
      </c>
      <c r="G209" s="39" t="s">
        <v>841</v>
      </c>
      <c r="H209" s="39" t="s">
        <v>835</v>
      </c>
      <c r="I209" s="39" t="s">
        <v>2978</v>
      </c>
      <c r="J209" s="39"/>
      <c r="K209" s="39"/>
      <c r="L209" s="39" t="s">
        <v>638</v>
      </c>
      <c r="M209" s="39"/>
      <c r="N209" s="39"/>
      <c r="O209" s="39"/>
      <c r="P209" s="39"/>
      <c r="Q209" s="39"/>
      <c r="R209" s="39"/>
      <c r="S209" s="39"/>
      <c r="T209" s="39"/>
      <c r="U209" s="39"/>
      <c r="V209" s="39"/>
      <c r="W209" s="39"/>
      <c r="X209" s="39"/>
      <c r="Y209" s="40"/>
      <c r="Z209" s="41"/>
      <c r="AA209" s="42"/>
      <c r="AB209" s="42"/>
      <c r="AC209" s="42"/>
      <c r="AD209" s="42"/>
      <c r="AE209" s="42"/>
      <c r="AF209" s="42"/>
      <c r="AG209" s="42"/>
      <c r="AH209" s="42"/>
      <c r="AI209" s="42"/>
      <c r="AJ209" s="42"/>
      <c r="AK209" s="42"/>
      <c r="AL209" s="42"/>
      <c r="AM209" s="43"/>
      <c r="AN209" s="44"/>
      <c r="AO209" s="45" t="s">
        <v>2403</v>
      </c>
      <c r="AP209" s="45"/>
      <c r="AQ209" s="45"/>
      <c r="AR209" s="45"/>
      <c r="AS209" s="45"/>
      <c r="AT209" s="45"/>
      <c r="AU209" s="45"/>
      <c r="AV209" s="45"/>
      <c r="AW209" s="45"/>
      <c r="AX209" s="45"/>
      <c r="AY209" s="45"/>
      <c r="AZ209" s="45"/>
      <c r="BA209" s="46"/>
      <c r="BB209" s="47"/>
      <c r="BC209" s="48"/>
      <c r="BD209" s="48"/>
      <c r="BE209" s="49"/>
      <c r="BF209" s="50"/>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2"/>
      <c r="DL209" s="24"/>
      <c r="DM209" s="13"/>
      <c r="DN209" s="120"/>
    </row>
    <row r="210" spans="2:118" ht="12.75">
      <c r="B210" s="146" t="s">
        <v>1607</v>
      </c>
      <c r="C210" s="38" t="s">
        <v>1607</v>
      </c>
      <c r="D210" s="39" t="s">
        <v>2981</v>
      </c>
      <c r="E210" s="39" t="s">
        <v>1608</v>
      </c>
      <c r="F210" s="39" t="s">
        <v>831</v>
      </c>
      <c r="G210" s="39" t="s">
        <v>680</v>
      </c>
      <c r="H210" s="39" t="s">
        <v>835</v>
      </c>
      <c r="I210" s="39" t="s">
        <v>2978</v>
      </c>
      <c r="J210" s="39" t="s">
        <v>2686</v>
      </c>
      <c r="K210" s="39">
        <v>33128</v>
      </c>
      <c r="L210" s="39" t="s">
        <v>638</v>
      </c>
      <c r="M210" s="39"/>
      <c r="N210" s="39"/>
      <c r="O210" s="39" t="s">
        <v>2506</v>
      </c>
      <c r="P210" s="39"/>
      <c r="Q210" s="39"/>
      <c r="R210" s="39">
        <v>2017</v>
      </c>
      <c r="S210" s="39"/>
      <c r="T210" s="39"/>
      <c r="U210" s="39"/>
      <c r="V210" s="39"/>
      <c r="W210" s="39"/>
      <c r="X210" s="39"/>
      <c r="Y210" s="40"/>
      <c r="Z210" s="41"/>
      <c r="AA210" s="42"/>
      <c r="AB210" s="42"/>
      <c r="AC210" s="42"/>
      <c r="AD210" s="42"/>
      <c r="AE210" s="42"/>
      <c r="AF210" s="42"/>
      <c r="AG210" s="42"/>
      <c r="AH210" s="42"/>
      <c r="AI210" s="42"/>
      <c r="AJ210" s="42"/>
      <c r="AK210" s="42"/>
      <c r="AL210" s="42"/>
      <c r="AM210" s="43"/>
      <c r="AN210" s="44" t="s">
        <v>2306</v>
      </c>
      <c r="AO210" s="45" t="s">
        <v>2306</v>
      </c>
      <c r="AP210" s="45" t="s">
        <v>2413</v>
      </c>
      <c r="AQ210" s="45"/>
      <c r="AR210" s="45"/>
      <c r="AS210" s="45">
        <v>30</v>
      </c>
      <c r="AT210" s="45"/>
      <c r="AU210" s="45"/>
      <c r="AV210" s="45"/>
      <c r="AW210" s="45"/>
      <c r="AX210" s="45"/>
      <c r="AY210" s="45">
        <v>350</v>
      </c>
      <c r="AZ210" s="45"/>
      <c r="BA210" s="46"/>
      <c r="BB210" s="47"/>
      <c r="BC210" s="48"/>
      <c r="BD210" s="48"/>
      <c r="BE210" s="49"/>
      <c r="BF210" s="50" t="s">
        <v>2165</v>
      </c>
      <c r="BG210" s="51"/>
      <c r="BH210" s="51"/>
      <c r="BI210" s="51"/>
      <c r="BJ210" s="51"/>
      <c r="BK210" s="51"/>
      <c r="BL210" s="51" t="s">
        <v>1836</v>
      </c>
      <c r="BM210" s="51"/>
      <c r="BN210" s="51"/>
      <c r="BO210" s="51"/>
      <c r="BP210" s="51"/>
      <c r="BQ210" s="51"/>
      <c r="BR210" s="51"/>
      <c r="BS210" s="51" t="s">
        <v>1779</v>
      </c>
      <c r="BT210" s="51"/>
      <c r="BU210" s="51"/>
      <c r="BV210" s="51"/>
      <c r="BW210" s="51" t="s">
        <v>1700</v>
      </c>
      <c r="BX210" s="51"/>
      <c r="BY210" s="51"/>
      <c r="BZ210" s="51"/>
      <c r="CA210" s="51">
        <v>33128</v>
      </c>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2"/>
      <c r="DL210" s="24"/>
      <c r="DM210" s="13"/>
      <c r="DN210" s="120"/>
    </row>
    <row r="211" spans="2:118" ht="12.75">
      <c r="B211" s="146" t="s">
        <v>1569</v>
      </c>
      <c r="C211" s="38" t="s">
        <v>1569</v>
      </c>
      <c r="D211" s="39" t="s">
        <v>2981</v>
      </c>
      <c r="E211" s="39" t="s">
        <v>1570</v>
      </c>
      <c r="F211" s="39" t="s">
        <v>831</v>
      </c>
      <c r="G211" s="39" t="s">
        <v>680</v>
      </c>
      <c r="H211" s="39" t="s">
        <v>835</v>
      </c>
      <c r="I211" s="39" t="s">
        <v>2978</v>
      </c>
      <c r="J211" s="39" t="s">
        <v>2669</v>
      </c>
      <c r="K211" s="39">
        <v>33128</v>
      </c>
      <c r="L211" s="39" t="s">
        <v>638</v>
      </c>
      <c r="M211" s="39"/>
      <c r="N211" s="39"/>
      <c r="O211" s="39" t="s">
        <v>2506</v>
      </c>
      <c r="P211" s="39"/>
      <c r="Q211" s="39"/>
      <c r="R211" s="39">
        <v>2017</v>
      </c>
      <c r="S211" s="39">
        <v>2019</v>
      </c>
      <c r="T211" s="39"/>
      <c r="U211" s="39"/>
      <c r="V211" s="39"/>
      <c r="W211" s="39"/>
      <c r="X211" s="39"/>
      <c r="Y211" s="40"/>
      <c r="Z211" s="41"/>
      <c r="AA211" s="42"/>
      <c r="AB211" s="42"/>
      <c r="AC211" s="42"/>
      <c r="AD211" s="42"/>
      <c r="AE211" s="42"/>
      <c r="AF211" s="42"/>
      <c r="AG211" s="42"/>
      <c r="AH211" s="42"/>
      <c r="AI211" s="42"/>
      <c r="AJ211" s="42"/>
      <c r="AK211" s="42"/>
      <c r="AL211" s="42"/>
      <c r="AM211" s="43"/>
      <c r="AN211" s="44" t="s">
        <v>2347</v>
      </c>
      <c r="AO211" s="45" t="s">
        <v>2347</v>
      </c>
      <c r="AP211" s="45" t="s">
        <v>2478</v>
      </c>
      <c r="AQ211" s="45"/>
      <c r="AR211" s="45"/>
      <c r="AS211" s="45">
        <v>33</v>
      </c>
      <c r="AT211" s="45"/>
      <c r="AU211" s="45"/>
      <c r="AV211" s="45"/>
      <c r="AW211" s="45"/>
      <c r="AX211" s="45"/>
      <c r="AY211" s="45"/>
      <c r="AZ211" s="45"/>
      <c r="BA211" s="46"/>
      <c r="BB211" s="47"/>
      <c r="BC211" s="48"/>
      <c r="BD211" s="48"/>
      <c r="BE211" s="49"/>
      <c r="BF211" s="50" t="s">
        <v>2165</v>
      </c>
      <c r="BG211" s="51"/>
      <c r="BH211" s="51"/>
      <c r="BI211" s="51"/>
      <c r="BJ211" s="51"/>
      <c r="BK211" s="51"/>
      <c r="BL211" s="51" t="s">
        <v>1827</v>
      </c>
      <c r="BM211" s="51"/>
      <c r="BN211" s="51"/>
      <c r="BO211" s="51"/>
      <c r="BP211" s="51"/>
      <c r="BQ211" s="51"/>
      <c r="BR211" s="51"/>
      <c r="BS211" s="51" t="s">
        <v>1773</v>
      </c>
      <c r="BT211" s="51"/>
      <c r="BU211" s="51"/>
      <c r="BV211" s="51"/>
      <c r="BW211" s="51" t="s">
        <v>1700</v>
      </c>
      <c r="BX211" s="51"/>
      <c r="BY211" s="51"/>
      <c r="BZ211" s="51"/>
      <c r="CA211" s="51">
        <v>33128</v>
      </c>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2"/>
      <c r="DL211" s="24"/>
      <c r="DM211" s="13"/>
      <c r="DN211" s="120"/>
    </row>
    <row r="212" spans="2:118" ht="12.75">
      <c r="B212" s="146" t="s">
        <v>1495</v>
      </c>
      <c r="C212" s="38" t="s">
        <v>1495</v>
      </c>
      <c r="D212" s="39"/>
      <c r="E212" s="39"/>
      <c r="F212" s="39" t="s">
        <v>831</v>
      </c>
      <c r="G212" s="39" t="s">
        <v>841</v>
      </c>
      <c r="H212" s="39" t="s">
        <v>835</v>
      </c>
      <c r="I212" s="39" t="s">
        <v>2978</v>
      </c>
      <c r="J212" s="39"/>
      <c r="K212" s="39">
        <v>33137</v>
      </c>
      <c r="L212" s="39" t="s">
        <v>638</v>
      </c>
      <c r="M212" s="39"/>
      <c r="N212" s="39"/>
      <c r="O212" s="39"/>
      <c r="P212" s="39"/>
      <c r="Q212" s="39"/>
      <c r="R212" s="39"/>
      <c r="S212" s="39"/>
      <c r="T212" s="39"/>
      <c r="U212" s="39"/>
      <c r="V212" s="39"/>
      <c r="W212" s="39"/>
      <c r="X212" s="39"/>
      <c r="Y212" s="40"/>
      <c r="Z212" s="41"/>
      <c r="AA212" s="42"/>
      <c r="AB212" s="42"/>
      <c r="AC212" s="42"/>
      <c r="AD212" s="42"/>
      <c r="AE212" s="42"/>
      <c r="AF212" s="42"/>
      <c r="AG212" s="42"/>
      <c r="AH212" s="42"/>
      <c r="AI212" s="42"/>
      <c r="AJ212" s="42"/>
      <c r="AK212" s="42"/>
      <c r="AL212" s="42"/>
      <c r="AM212" s="43"/>
      <c r="AN212" s="44" t="s">
        <v>2447</v>
      </c>
      <c r="AO212" s="45" t="s">
        <v>2447</v>
      </c>
      <c r="AP212" s="45"/>
      <c r="AQ212" s="45"/>
      <c r="AR212" s="45"/>
      <c r="AS212" s="45">
        <v>56</v>
      </c>
      <c r="AT212" s="45"/>
      <c r="AU212" s="45"/>
      <c r="AV212" s="45"/>
      <c r="AW212" s="45" t="s">
        <v>930</v>
      </c>
      <c r="AX212" s="45"/>
      <c r="AY212" s="45">
        <v>320</v>
      </c>
      <c r="AZ212" s="45"/>
      <c r="BA212" s="46"/>
      <c r="BB212" s="47"/>
      <c r="BC212" s="48"/>
      <c r="BD212" s="48"/>
      <c r="BE212" s="49"/>
      <c r="BF212" s="50"/>
      <c r="BG212" s="51"/>
      <c r="BH212" s="51"/>
      <c r="BI212" s="51"/>
      <c r="BJ212" s="51"/>
      <c r="BK212" s="51"/>
      <c r="BL212" s="51" t="s">
        <v>2079</v>
      </c>
      <c r="BM212" s="51"/>
      <c r="BN212" s="51"/>
      <c r="BO212" s="51"/>
      <c r="BP212" s="51"/>
      <c r="BQ212" s="51"/>
      <c r="BR212" s="51"/>
      <c r="BS212" s="51"/>
      <c r="BT212" s="51"/>
      <c r="BU212" s="51"/>
      <c r="BV212" s="51"/>
      <c r="BW212" s="51"/>
      <c r="BX212" s="51"/>
      <c r="BY212" s="51"/>
      <c r="BZ212" s="51"/>
      <c r="CA212" s="51">
        <v>33137</v>
      </c>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2"/>
      <c r="DL212" s="24"/>
      <c r="DM212" s="13"/>
      <c r="DN212" s="120"/>
    </row>
    <row r="213" spans="2:118" ht="12.75">
      <c r="B213" s="146" t="s">
        <v>1964</v>
      </c>
      <c r="C213" s="38" t="s">
        <v>1964</v>
      </c>
      <c r="D213" s="39" t="s">
        <v>1965</v>
      </c>
      <c r="E213" s="39" t="s">
        <v>1966</v>
      </c>
      <c r="F213" s="39" t="s">
        <v>831</v>
      </c>
      <c r="G213" s="39" t="s">
        <v>832</v>
      </c>
      <c r="H213" s="39" t="s">
        <v>835</v>
      </c>
      <c r="I213" s="39" t="s">
        <v>2978</v>
      </c>
      <c r="J213" s="39" t="s">
        <v>2640</v>
      </c>
      <c r="K213" s="39">
        <v>33131</v>
      </c>
      <c r="L213" s="39" t="s">
        <v>638</v>
      </c>
      <c r="M213" s="39"/>
      <c r="N213" s="39"/>
      <c r="O213" s="39" t="s">
        <v>2506</v>
      </c>
      <c r="P213" s="39"/>
      <c r="Q213" s="39"/>
      <c r="R213" s="39">
        <v>2005</v>
      </c>
      <c r="S213" s="39">
        <v>2007</v>
      </c>
      <c r="T213" s="39"/>
      <c r="U213" s="39"/>
      <c r="V213" s="39"/>
      <c r="W213" s="39"/>
      <c r="X213" s="39"/>
      <c r="Y213" s="40"/>
      <c r="Z213" s="41"/>
      <c r="AA213" s="42"/>
      <c r="AB213" s="42"/>
      <c r="AC213" s="42"/>
      <c r="AD213" s="42"/>
      <c r="AE213" s="42"/>
      <c r="AF213" s="42"/>
      <c r="AG213" s="42"/>
      <c r="AH213" s="42"/>
      <c r="AI213" s="42"/>
      <c r="AJ213" s="42"/>
      <c r="AK213" s="42"/>
      <c r="AL213" s="42"/>
      <c r="AM213" s="43"/>
      <c r="AN213" s="44" t="s">
        <v>2272</v>
      </c>
      <c r="AO213" s="45" t="s">
        <v>2272</v>
      </c>
      <c r="AP213" s="45"/>
      <c r="AQ213" s="45"/>
      <c r="AR213" s="45"/>
      <c r="AS213" s="45">
        <v>56</v>
      </c>
      <c r="AT213" s="45"/>
      <c r="AU213" s="45"/>
      <c r="AV213" s="45"/>
      <c r="AW213" s="45" t="s">
        <v>890</v>
      </c>
      <c r="AX213" s="45"/>
      <c r="AY213" s="45">
        <v>450</v>
      </c>
      <c r="AZ213" s="45"/>
      <c r="BA213" s="46"/>
      <c r="BB213" s="47"/>
      <c r="BC213" s="48" t="s">
        <v>2243</v>
      </c>
      <c r="BD213" s="48"/>
      <c r="BE213" s="49" t="s">
        <v>2195</v>
      </c>
      <c r="BF213" s="50"/>
      <c r="BG213" s="51"/>
      <c r="BH213" s="51"/>
      <c r="BI213" s="51"/>
      <c r="BJ213" s="51"/>
      <c r="BK213" s="51"/>
      <c r="BL213" s="51" t="s">
        <v>1811</v>
      </c>
      <c r="BM213" s="51"/>
      <c r="BN213" s="51"/>
      <c r="BO213" s="51"/>
      <c r="BP213" s="51"/>
      <c r="BQ213" s="51"/>
      <c r="BR213" s="51"/>
      <c r="BS213" s="51"/>
      <c r="BT213" s="51"/>
      <c r="BU213" s="51"/>
      <c r="BV213" s="51"/>
      <c r="BW213" s="51"/>
      <c r="BX213" s="51"/>
      <c r="BY213" s="51"/>
      <c r="BZ213" s="51"/>
      <c r="CA213" s="51">
        <v>33131</v>
      </c>
      <c r="CB213" s="51"/>
      <c r="CC213" s="51"/>
      <c r="CD213" s="51"/>
      <c r="CE213" s="51"/>
      <c r="CF213" s="51"/>
      <c r="CG213" s="51"/>
      <c r="CH213" s="51"/>
      <c r="CI213" s="51" t="s">
        <v>1752</v>
      </c>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2"/>
      <c r="DL213" s="24"/>
      <c r="DM213" s="13"/>
      <c r="DN213" s="120"/>
    </row>
    <row r="214" spans="2:118" ht="12.75">
      <c r="B214" s="146" t="s">
        <v>1548</v>
      </c>
      <c r="C214" s="38" t="s">
        <v>1548</v>
      </c>
      <c r="D214" s="39" t="s">
        <v>1965</v>
      </c>
      <c r="E214" s="39" t="s">
        <v>1549</v>
      </c>
      <c r="F214" s="39" t="s">
        <v>831</v>
      </c>
      <c r="G214" s="39" t="s">
        <v>832</v>
      </c>
      <c r="H214" s="39" t="s">
        <v>835</v>
      </c>
      <c r="I214" s="39" t="s">
        <v>2978</v>
      </c>
      <c r="J214" s="39" t="s">
        <v>2661</v>
      </c>
      <c r="K214" s="39">
        <v>33131</v>
      </c>
      <c r="L214" s="39" t="s">
        <v>638</v>
      </c>
      <c r="M214" s="39"/>
      <c r="N214" s="39"/>
      <c r="O214" s="39" t="s">
        <v>2506</v>
      </c>
      <c r="P214" s="39"/>
      <c r="Q214" s="39"/>
      <c r="R214" s="39">
        <v>2005</v>
      </c>
      <c r="S214" s="39">
        <v>2007</v>
      </c>
      <c r="T214" s="39"/>
      <c r="U214" s="39"/>
      <c r="V214" s="39"/>
      <c r="W214" s="39"/>
      <c r="X214" s="39"/>
      <c r="Y214" s="40"/>
      <c r="Z214" s="41"/>
      <c r="AA214" s="42"/>
      <c r="AB214" s="42"/>
      <c r="AC214" s="42"/>
      <c r="AD214" s="42"/>
      <c r="AE214" s="42"/>
      <c r="AF214" s="42"/>
      <c r="AG214" s="42"/>
      <c r="AH214" s="42"/>
      <c r="AI214" s="42"/>
      <c r="AJ214" s="42"/>
      <c r="AK214" s="42"/>
      <c r="AL214" s="42"/>
      <c r="AM214" s="43"/>
      <c r="AN214" s="44" t="s">
        <v>2381</v>
      </c>
      <c r="AO214" s="45" t="s">
        <v>2381</v>
      </c>
      <c r="AP214" s="45"/>
      <c r="AQ214" s="45"/>
      <c r="AR214" s="45"/>
      <c r="AS214" s="45">
        <v>48</v>
      </c>
      <c r="AT214" s="45"/>
      <c r="AU214" s="45"/>
      <c r="AV214" s="45"/>
      <c r="AW214" s="45"/>
      <c r="AX214" s="45"/>
      <c r="AY214" s="45"/>
      <c r="AZ214" s="45"/>
      <c r="BA214" s="46"/>
      <c r="BB214" s="47"/>
      <c r="BC214" s="48"/>
      <c r="BD214" s="48"/>
      <c r="BE214" s="49" t="s">
        <v>2218</v>
      </c>
      <c r="BF214" s="50"/>
      <c r="BG214" s="51"/>
      <c r="BH214" s="51"/>
      <c r="BI214" s="51"/>
      <c r="BJ214" s="51"/>
      <c r="BK214" s="51"/>
      <c r="BL214" s="51" t="s">
        <v>2054</v>
      </c>
      <c r="BM214" s="51"/>
      <c r="BN214" s="51"/>
      <c r="BO214" s="51"/>
      <c r="BP214" s="51"/>
      <c r="BQ214" s="51"/>
      <c r="BR214" s="51"/>
      <c r="BS214" s="51"/>
      <c r="BT214" s="51"/>
      <c r="BU214" s="51"/>
      <c r="BV214" s="51"/>
      <c r="BW214" s="51"/>
      <c r="BX214" s="51"/>
      <c r="BY214" s="51"/>
      <c r="BZ214" s="51"/>
      <c r="CA214" s="51">
        <v>33131</v>
      </c>
      <c r="CB214" s="51"/>
      <c r="CC214" s="51"/>
      <c r="CD214" s="51"/>
      <c r="CE214" s="51"/>
      <c r="CF214" s="51"/>
      <c r="CG214" s="51"/>
      <c r="CH214" s="51"/>
      <c r="CI214" s="51" t="s">
        <v>1752</v>
      </c>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2"/>
      <c r="DL214" s="24"/>
      <c r="DM214" s="13"/>
      <c r="DN214" s="120"/>
    </row>
    <row r="215" spans="2:118" ht="12.75">
      <c r="B215" s="146" t="s">
        <v>1386</v>
      </c>
      <c r="C215" s="38" t="s">
        <v>1386</v>
      </c>
      <c r="D215" s="39"/>
      <c r="E215" s="39"/>
      <c r="F215" s="39" t="s">
        <v>831</v>
      </c>
      <c r="G215" s="39" t="s">
        <v>832</v>
      </c>
      <c r="H215" s="39" t="s">
        <v>835</v>
      </c>
      <c r="I215" s="39" t="s">
        <v>2978</v>
      </c>
      <c r="J215" s="39" t="s">
        <v>2731</v>
      </c>
      <c r="K215" s="39">
        <v>33132</v>
      </c>
      <c r="L215" s="39" t="s">
        <v>337</v>
      </c>
      <c r="M215" s="39"/>
      <c r="N215" s="39"/>
      <c r="O215" s="39" t="s">
        <v>2506</v>
      </c>
      <c r="P215" s="39"/>
      <c r="Q215" s="39"/>
      <c r="R215" s="39"/>
      <c r="S215" s="39">
        <v>1979</v>
      </c>
      <c r="T215" s="39"/>
      <c r="U215" s="39"/>
      <c r="V215" s="39"/>
      <c r="W215" s="39"/>
      <c r="X215" s="39"/>
      <c r="Y215" s="40"/>
      <c r="Z215" s="41"/>
      <c r="AA215" s="42"/>
      <c r="AB215" s="42"/>
      <c r="AC215" s="42"/>
      <c r="AD215" s="42"/>
      <c r="AE215" s="42"/>
      <c r="AF215" s="42"/>
      <c r="AG215" s="42"/>
      <c r="AH215" s="42"/>
      <c r="AI215" s="42"/>
      <c r="AJ215" s="42"/>
      <c r="AK215" s="42"/>
      <c r="AL215" s="42"/>
      <c r="AM215" s="43"/>
      <c r="AN215" s="44"/>
      <c r="AO215" s="45" t="s">
        <v>2421</v>
      </c>
      <c r="AP215" s="45"/>
      <c r="AQ215" s="45"/>
      <c r="AR215" s="45"/>
      <c r="AS215" s="45">
        <v>33</v>
      </c>
      <c r="AT215" s="45"/>
      <c r="AU215" s="45"/>
      <c r="AV215" s="45"/>
      <c r="AW215" s="45"/>
      <c r="AX215" s="45"/>
      <c r="AY215" s="45"/>
      <c r="AZ215" s="45"/>
      <c r="BA215" s="46"/>
      <c r="BB215" s="47"/>
      <c r="BC215" s="48"/>
      <c r="BD215" s="48"/>
      <c r="BE215" s="49"/>
      <c r="BF215" s="50"/>
      <c r="BG215" s="51"/>
      <c r="BH215" s="51"/>
      <c r="BI215" s="51"/>
      <c r="BJ215" s="51" t="s">
        <v>2151</v>
      </c>
      <c r="BK215" s="51"/>
      <c r="BL215" s="51" t="s">
        <v>1850</v>
      </c>
      <c r="BM215" s="51"/>
      <c r="BN215" s="51"/>
      <c r="BO215" s="51"/>
      <c r="BP215" s="51"/>
      <c r="BQ215" s="51"/>
      <c r="BR215" s="51"/>
      <c r="BS215" s="51"/>
      <c r="BT215" s="51"/>
      <c r="BU215" s="51"/>
      <c r="BV215" s="51"/>
      <c r="BW215" s="51"/>
      <c r="BX215" s="51"/>
      <c r="BY215" s="51"/>
      <c r="BZ215" s="51"/>
      <c r="CA215" s="51">
        <v>33132</v>
      </c>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2"/>
      <c r="DL215" s="24"/>
      <c r="DM215" s="13"/>
      <c r="DN215" s="120"/>
    </row>
    <row r="216" spans="2:118" ht="12.75">
      <c r="B216" s="146" t="s">
        <v>1560</v>
      </c>
      <c r="C216" s="38" t="s">
        <v>1560</v>
      </c>
      <c r="D216" s="39"/>
      <c r="E216" s="39"/>
      <c r="F216" s="39" t="s">
        <v>831</v>
      </c>
      <c r="G216" s="39" t="s">
        <v>841</v>
      </c>
      <c r="H216" s="39" t="s">
        <v>835</v>
      </c>
      <c r="I216" s="39" t="s">
        <v>2978</v>
      </c>
      <c r="J216" s="39"/>
      <c r="K216" s="39"/>
      <c r="L216" s="39" t="s">
        <v>638</v>
      </c>
      <c r="M216" s="39"/>
      <c r="N216" s="39"/>
      <c r="O216" s="39"/>
      <c r="P216" s="39"/>
      <c r="Q216" s="39"/>
      <c r="R216" s="39"/>
      <c r="S216" s="39"/>
      <c r="T216" s="39"/>
      <c r="U216" s="39"/>
      <c r="V216" s="39"/>
      <c r="W216" s="39"/>
      <c r="X216" s="39"/>
      <c r="Y216" s="40"/>
      <c r="Z216" s="41"/>
      <c r="AA216" s="42"/>
      <c r="AB216" s="42"/>
      <c r="AC216" s="42"/>
      <c r="AD216" s="42"/>
      <c r="AE216" s="42"/>
      <c r="AF216" s="42"/>
      <c r="AG216" s="42"/>
      <c r="AH216" s="42"/>
      <c r="AI216" s="42"/>
      <c r="AJ216" s="42"/>
      <c r="AK216" s="42"/>
      <c r="AL216" s="42"/>
      <c r="AM216" s="43"/>
      <c r="AN216" s="44"/>
      <c r="AO216" s="45" t="s">
        <v>2263</v>
      </c>
      <c r="AP216" s="45"/>
      <c r="AQ216" s="45"/>
      <c r="AR216" s="45"/>
      <c r="AS216" s="45">
        <v>52</v>
      </c>
      <c r="AT216" s="45"/>
      <c r="AU216" s="45"/>
      <c r="AV216" s="45"/>
      <c r="AW216" s="45"/>
      <c r="AX216" s="45"/>
      <c r="AY216" s="45"/>
      <c r="AZ216" s="45"/>
      <c r="BA216" s="46"/>
      <c r="BB216" s="47"/>
      <c r="BC216" s="48"/>
      <c r="BD216" s="48"/>
      <c r="BE216" s="49"/>
      <c r="BF216" s="50"/>
      <c r="BG216" s="51"/>
      <c r="BH216" s="51"/>
      <c r="BI216" s="51"/>
      <c r="BJ216" s="51"/>
      <c r="BK216" s="51"/>
      <c r="BL216" s="51" t="s">
        <v>2055</v>
      </c>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2"/>
      <c r="DL216" s="24"/>
      <c r="DM216" s="13"/>
      <c r="DN216" s="120"/>
    </row>
    <row r="217" spans="2:118" ht="12.75">
      <c r="B217" s="146" t="s">
        <v>1568</v>
      </c>
      <c r="C217" s="38" t="s">
        <v>1568</v>
      </c>
      <c r="D217" s="39"/>
      <c r="E217" s="39"/>
      <c r="F217" s="39" t="s">
        <v>831</v>
      </c>
      <c r="G217" s="39" t="s">
        <v>841</v>
      </c>
      <c r="H217" s="39" t="s">
        <v>835</v>
      </c>
      <c r="I217" s="39" t="s">
        <v>2978</v>
      </c>
      <c r="J217" s="39"/>
      <c r="K217" s="39"/>
      <c r="L217" s="39" t="s">
        <v>638</v>
      </c>
      <c r="M217" s="39"/>
      <c r="N217" s="39"/>
      <c r="O217" s="39"/>
      <c r="P217" s="39"/>
      <c r="Q217" s="39"/>
      <c r="R217" s="39"/>
      <c r="S217" s="39"/>
      <c r="T217" s="39"/>
      <c r="U217" s="39"/>
      <c r="V217" s="39"/>
      <c r="W217" s="39"/>
      <c r="X217" s="39"/>
      <c r="Y217" s="40"/>
      <c r="Z217" s="41"/>
      <c r="AA217" s="42"/>
      <c r="AB217" s="42"/>
      <c r="AC217" s="42"/>
      <c r="AD217" s="42"/>
      <c r="AE217" s="42"/>
      <c r="AF217" s="42"/>
      <c r="AG217" s="42"/>
      <c r="AH217" s="42"/>
      <c r="AI217" s="42"/>
      <c r="AJ217" s="42"/>
      <c r="AK217" s="42"/>
      <c r="AL217" s="42"/>
      <c r="AM217" s="43"/>
      <c r="AN217" s="44"/>
      <c r="AO217" s="45" t="s">
        <v>2263</v>
      </c>
      <c r="AP217" s="45"/>
      <c r="AQ217" s="45"/>
      <c r="AR217" s="45"/>
      <c r="AS217" s="45">
        <v>52</v>
      </c>
      <c r="AT217" s="45"/>
      <c r="AU217" s="45"/>
      <c r="AV217" s="45"/>
      <c r="AW217" s="45"/>
      <c r="AX217" s="45"/>
      <c r="AY217" s="45"/>
      <c r="AZ217" s="45"/>
      <c r="BA217" s="46"/>
      <c r="BB217" s="47"/>
      <c r="BC217" s="48"/>
      <c r="BD217" s="48"/>
      <c r="BE217" s="49"/>
      <c r="BF217" s="50"/>
      <c r="BG217" s="51"/>
      <c r="BH217" s="51"/>
      <c r="BI217" s="51"/>
      <c r="BJ217" s="51"/>
      <c r="BK217" s="51"/>
      <c r="BL217" s="51" t="s">
        <v>2055</v>
      </c>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2"/>
      <c r="DL217" s="24"/>
      <c r="DM217" s="13"/>
      <c r="DN217" s="120"/>
    </row>
    <row r="218" spans="2:118" ht="12.75">
      <c r="B218" s="146" t="s">
        <v>1539</v>
      </c>
      <c r="C218" s="38" t="s">
        <v>1539</v>
      </c>
      <c r="D218" s="39" t="s">
        <v>1511</v>
      </c>
      <c r="E218" s="39"/>
      <c r="F218" s="39" t="s">
        <v>831</v>
      </c>
      <c r="G218" s="39" t="s">
        <v>832</v>
      </c>
      <c r="H218" s="39" t="s">
        <v>835</v>
      </c>
      <c r="I218" s="39" t="s">
        <v>2978</v>
      </c>
      <c r="J218" s="39" t="s">
        <v>2649</v>
      </c>
      <c r="K218" s="39">
        <v>33132</v>
      </c>
      <c r="L218" s="39" t="s">
        <v>345</v>
      </c>
      <c r="M218" s="39"/>
      <c r="N218" s="39"/>
      <c r="O218" s="39" t="s">
        <v>2506</v>
      </c>
      <c r="P218" s="39"/>
      <c r="Q218" s="39"/>
      <c r="R218" s="39"/>
      <c r="S218" s="39">
        <v>2008</v>
      </c>
      <c r="T218" s="39"/>
      <c r="U218" s="39"/>
      <c r="V218" s="39"/>
      <c r="W218" s="39"/>
      <c r="X218" s="39"/>
      <c r="Y218" s="40"/>
      <c r="Z218" s="41"/>
      <c r="AA218" s="42"/>
      <c r="AB218" s="42"/>
      <c r="AC218" s="42"/>
      <c r="AD218" s="42"/>
      <c r="AE218" s="42"/>
      <c r="AF218" s="42"/>
      <c r="AG218" s="42"/>
      <c r="AH218" s="42"/>
      <c r="AI218" s="42"/>
      <c r="AJ218" s="42"/>
      <c r="AK218" s="42"/>
      <c r="AL218" s="42"/>
      <c r="AM218" s="43"/>
      <c r="AN218" s="44" t="s">
        <v>2303</v>
      </c>
      <c r="AO218" s="45" t="s">
        <v>2303</v>
      </c>
      <c r="AP218" s="45"/>
      <c r="AQ218" s="45"/>
      <c r="AR218" s="45"/>
      <c r="AS218" s="45">
        <v>44</v>
      </c>
      <c r="AT218" s="45"/>
      <c r="AU218" s="45"/>
      <c r="AV218" s="45"/>
      <c r="AW218" s="45"/>
      <c r="AX218" s="45"/>
      <c r="AY218" s="45"/>
      <c r="AZ218" s="45"/>
      <c r="BA218" s="46"/>
      <c r="BB218" s="47"/>
      <c r="BC218" s="48"/>
      <c r="BD218" s="48"/>
      <c r="BE218" s="49" t="s">
        <v>2213</v>
      </c>
      <c r="BF218" s="50"/>
      <c r="BG218" s="51"/>
      <c r="BH218" s="51"/>
      <c r="BI218" s="51"/>
      <c r="BJ218" s="51"/>
      <c r="BK218" s="51"/>
      <c r="BL218" s="51" t="s">
        <v>1811</v>
      </c>
      <c r="BM218" s="51"/>
      <c r="BN218" s="51"/>
      <c r="BO218" s="51"/>
      <c r="BP218" s="51"/>
      <c r="BQ218" s="51"/>
      <c r="BR218" s="51"/>
      <c r="BS218" s="51"/>
      <c r="BT218" s="51"/>
      <c r="BU218" s="51"/>
      <c r="BV218" s="51"/>
      <c r="BW218" s="51" t="s">
        <v>1697</v>
      </c>
      <c r="BX218" s="51"/>
      <c r="BY218" s="51"/>
      <c r="BZ218" s="51"/>
      <c r="CA218" s="51">
        <v>33132</v>
      </c>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2"/>
      <c r="DL218" s="24"/>
      <c r="DM218" s="13"/>
      <c r="DN218" s="120"/>
    </row>
    <row r="219" spans="2:118" ht="12.75">
      <c r="B219" s="146" t="s">
        <v>1510</v>
      </c>
      <c r="C219" s="38" t="s">
        <v>1510</v>
      </c>
      <c r="D219" s="39" t="s">
        <v>1511</v>
      </c>
      <c r="E219" s="39"/>
      <c r="F219" s="39" t="s">
        <v>831</v>
      </c>
      <c r="G219" s="39" t="s">
        <v>832</v>
      </c>
      <c r="H219" s="39" t="s">
        <v>835</v>
      </c>
      <c r="I219" s="39" t="s">
        <v>2978</v>
      </c>
      <c r="J219" s="39" t="s">
        <v>2649</v>
      </c>
      <c r="K219" s="39">
        <v>33132</v>
      </c>
      <c r="L219" s="39" t="s">
        <v>345</v>
      </c>
      <c r="M219" s="39"/>
      <c r="N219" s="39"/>
      <c r="O219" s="39" t="s">
        <v>2506</v>
      </c>
      <c r="P219" s="39"/>
      <c r="Q219" s="39"/>
      <c r="R219" s="39">
        <v>2005</v>
      </c>
      <c r="S219" s="39">
        <v>2008</v>
      </c>
      <c r="T219" s="39"/>
      <c r="U219" s="39"/>
      <c r="V219" s="39"/>
      <c r="W219" s="39"/>
      <c r="X219" s="39"/>
      <c r="Y219" s="40"/>
      <c r="Z219" s="41"/>
      <c r="AA219" s="42"/>
      <c r="AB219" s="42"/>
      <c r="AC219" s="42"/>
      <c r="AD219" s="42"/>
      <c r="AE219" s="42"/>
      <c r="AF219" s="42"/>
      <c r="AG219" s="42"/>
      <c r="AH219" s="42"/>
      <c r="AI219" s="42"/>
      <c r="AJ219" s="42"/>
      <c r="AK219" s="42"/>
      <c r="AL219" s="42"/>
      <c r="AM219" s="43"/>
      <c r="AN219" s="44" t="s">
        <v>2408</v>
      </c>
      <c r="AO219" s="45" t="s">
        <v>2408</v>
      </c>
      <c r="AP219" s="45"/>
      <c r="AQ219" s="45"/>
      <c r="AR219" s="45"/>
      <c r="AS219" s="45">
        <v>51</v>
      </c>
      <c r="AT219" s="45"/>
      <c r="AU219" s="45">
        <v>5</v>
      </c>
      <c r="AV219" s="45"/>
      <c r="AW219" s="45"/>
      <c r="AX219" s="45"/>
      <c r="AY219" s="45"/>
      <c r="AZ219" s="45"/>
      <c r="BA219" s="46"/>
      <c r="BB219" s="47"/>
      <c r="BC219" s="48"/>
      <c r="BD219" s="48"/>
      <c r="BE219" s="49" t="s">
        <v>2203</v>
      </c>
      <c r="BF219" s="50"/>
      <c r="BG219" s="51"/>
      <c r="BH219" s="51"/>
      <c r="BI219" s="51"/>
      <c r="BJ219" s="51"/>
      <c r="BK219" s="51"/>
      <c r="BL219" s="51" t="s">
        <v>1811</v>
      </c>
      <c r="BM219" s="51"/>
      <c r="BN219" s="51"/>
      <c r="BO219" s="51"/>
      <c r="BP219" s="51"/>
      <c r="BQ219" s="51"/>
      <c r="BR219" s="51"/>
      <c r="BS219" s="51"/>
      <c r="BT219" s="51"/>
      <c r="BU219" s="51"/>
      <c r="BV219" s="51"/>
      <c r="BW219" s="51"/>
      <c r="BX219" s="51"/>
      <c r="BY219" s="51"/>
      <c r="BZ219" s="51"/>
      <c r="CA219" s="51">
        <v>33132</v>
      </c>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2"/>
      <c r="DL219" s="24"/>
      <c r="DM219" s="13"/>
      <c r="DN219" s="120"/>
    </row>
    <row r="220" spans="2:118" ht="12.75">
      <c r="B220" s="146" t="s">
        <v>1574</v>
      </c>
      <c r="C220" s="38" t="s">
        <v>1574</v>
      </c>
      <c r="D220" s="39" t="s">
        <v>2993</v>
      </c>
      <c r="E220" s="39" t="s">
        <v>1575</v>
      </c>
      <c r="F220" s="39" t="s">
        <v>831</v>
      </c>
      <c r="G220" s="39" t="s">
        <v>832</v>
      </c>
      <c r="H220" s="39" t="s">
        <v>835</v>
      </c>
      <c r="I220" s="39" t="s">
        <v>2978</v>
      </c>
      <c r="J220" s="39" t="s">
        <v>2670</v>
      </c>
      <c r="K220" s="39">
        <v>33130</v>
      </c>
      <c r="L220" s="39" t="s">
        <v>638</v>
      </c>
      <c r="M220" s="39"/>
      <c r="N220" s="39"/>
      <c r="O220" s="39" t="s">
        <v>2506</v>
      </c>
      <c r="P220" s="39"/>
      <c r="Q220" s="39">
        <v>2012</v>
      </c>
      <c r="R220" s="39">
        <v>2012</v>
      </c>
      <c r="S220" s="39">
        <v>2016</v>
      </c>
      <c r="T220" s="39"/>
      <c r="U220" s="39"/>
      <c r="V220" s="39"/>
      <c r="W220" s="39"/>
      <c r="X220" s="39" t="s">
        <v>2993</v>
      </c>
      <c r="Y220" s="40" t="s">
        <v>1576</v>
      </c>
      <c r="Z220" s="41"/>
      <c r="AA220" s="42"/>
      <c r="AB220" s="42"/>
      <c r="AC220" s="42"/>
      <c r="AD220" s="42"/>
      <c r="AE220" s="42"/>
      <c r="AF220" s="42"/>
      <c r="AG220" s="42"/>
      <c r="AH220" s="42"/>
      <c r="AI220" s="42"/>
      <c r="AJ220" s="42"/>
      <c r="AK220" s="42"/>
      <c r="AL220" s="42"/>
      <c r="AM220" s="43"/>
      <c r="AN220" s="44" t="s">
        <v>2474</v>
      </c>
      <c r="AO220" s="45" t="s">
        <v>2474</v>
      </c>
      <c r="AP220" s="45"/>
      <c r="AQ220" s="45"/>
      <c r="AR220" s="45"/>
      <c r="AS220" s="45">
        <v>44</v>
      </c>
      <c r="AT220" s="45"/>
      <c r="AU220" s="45"/>
      <c r="AV220" s="45"/>
      <c r="AW220" s="45"/>
      <c r="AX220" s="45" t="s">
        <v>931</v>
      </c>
      <c r="AY220" s="45">
        <v>383</v>
      </c>
      <c r="AZ220" s="45"/>
      <c r="BA220" s="46"/>
      <c r="BB220" s="47"/>
      <c r="BC220" s="48"/>
      <c r="BD220" s="48"/>
      <c r="BE220" s="49" t="s">
        <v>2225</v>
      </c>
      <c r="BF220" s="50"/>
      <c r="BG220" s="51"/>
      <c r="BH220" s="51"/>
      <c r="BI220" s="51"/>
      <c r="BJ220" s="51" t="s">
        <v>2153</v>
      </c>
      <c r="BK220" s="51"/>
      <c r="BL220" s="51" t="s">
        <v>1824</v>
      </c>
      <c r="BM220" s="51"/>
      <c r="BN220" s="51"/>
      <c r="BO220" s="51" t="s">
        <v>1768</v>
      </c>
      <c r="BP220" s="51"/>
      <c r="BQ220" s="51"/>
      <c r="BR220" s="51"/>
      <c r="BS220" s="51" t="s">
        <v>1779</v>
      </c>
      <c r="BT220" s="51"/>
      <c r="BU220" s="51"/>
      <c r="BV220" s="51"/>
      <c r="BW220" s="51" t="s">
        <v>1724</v>
      </c>
      <c r="BX220" s="51"/>
      <c r="BY220" s="51"/>
      <c r="BZ220" s="51"/>
      <c r="CA220" s="51">
        <v>33130</v>
      </c>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2"/>
      <c r="DL220" s="24"/>
      <c r="DM220" s="13"/>
      <c r="DN220" s="120"/>
    </row>
    <row r="221" spans="2:118" ht="12.75">
      <c r="B221" s="146" t="s">
        <v>1554</v>
      </c>
      <c r="C221" s="38" t="s">
        <v>1554</v>
      </c>
      <c r="D221" s="39" t="s">
        <v>2993</v>
      </c>
      <c r="E221" s="39" t="s">
        <v>1555</v>
      </c>
      <c r="F221" s="39" t="s">
        <v>831</v>
      </c>
      <c r="G221" s="39" t="s">
        <v>832</v>
      </c>
      <c r="H221" s="39" t="s">
        <v>835</v>
      </c>
      <c r="I221" s="39" t="s">
        <v>2978</v>
      </c>
      <c r="J221" s="39" t="s">
        <v>2664</v>
      </c>
      <c r="K221" s="39">
        <v>33130</v>
      </c>
      <c r="L221" s="39" t="s">
        <v>638</v>
      </c>
      <c r="M221" s="39"/>
      <c r="N221" s="39"/>
      <c r="O221" s="39" t="s">
        <v>2506</v>
      </c>
      <c r="P221" s="39"/>
      <c r="Q221" s="39">
        <v>2012</v>
      </c>
      <c r="R221" s="39">
        <v>2012</v>
      </c>
      <c r="S221" s="39">
        <v>2016</v>
      </c>
      <c r="T221" s="39"/>
      <c r="U221" s="39"/>
      <c r="V221" s="39"/>
      <c r="W221" s="39"/>
      <c r="X221" s="39" t="s">
        <v>2993</v>
      </c>
      <c r="Y221" s="40" t="s">
        <v>1556</v>
      </c>
      <c r="Z221" s="41"/>
      <c r="AA221" s="42"/>
      <c r="AB221" s="42"/>
      <c r="AC221" s="42"/>
      <c r="AD221" s="42"/>
      <c r="AE221" s="42"/>
      <c r="AF221" s="42"/>
      <c r="AG221" s="42"/>
      <c r="AH221" s="42"/>
      <c r="AI221" s="42"/>
      <c r="AJ221" s="42"/>
      <c r="AK221" s="42"/>
      <c r="AL221" s="42"/>
      <c r="AM221" s="43"/>
      <c r="AN221" s="44" t="s">
        <v>2473</v>
      </c>
      <c r="AO221" s="45" t="s">
        <v>2473</v>
      </c>
      <c r="AP221" s="45"/>
      <c r="AQ221" s="45"/>
      <c r="AR221" s="45"/>
      <c r="AS221" s="45">
        <v>45</v>
      </c>
      <c r="AT221" s="45"/>
      <c r="AU221" s="45"/>
      <c r="AV221" s="45"/>
      <c r="AW221" s="45"/>
      <c r="AX221" s="45" t="s">
        <v>932</v>
      </c>
      <c r="AY221" s="45">
        <v>373</v>
      </c>
      <c r="AZ221" s="45"/>
      <c r="BA221" s="46"/>
      <c r="BB221" s="47"/>
      <c r="BC221" s="48"/>
      <c r="BD221" s="48"/>
      <c r="BE221" s="49" t="s">
        <v>2220</v>
      </c>
      <c r="BF221" s="50"/>
      <c r="BG221" s="51"/>
      <c r="BH221" s="51"/>
      <c r="BI221" s="51"/>
      <c r="BJ221" s="51" t="s">
        <v>2153</v>
      </c>
      <c r="BK221" s="51"/>
      <c r="BL221" s="51" t="s">
        <v>1824</v>
      </c>
      <c r="BM221" s="51"/>
      <c r="BN221" s="51"/>
      <c r="BO221" s="51" t="s">
        <v>1768</v>
      </c>
      <c r="BP221" s="51"/>
      <c r="BQ221" s="51"/>
      <c r="BR221" s="51"/>
      <c r="BS221" s="51" t="s">
        <v>1779</v>
      </c>
      <c r="BT221" s="51"/>
      <c r="BU221" s="51"/>
      <c r="BV221" s="51"/>
      <c r="BW221" s="51" t="s">
        <v>1724</v>
      </c>
      <c r="BX221" s="51"/>
      <c r="BY221" s="51"/>
      <c r="BZ221" s="51"/>
      <c r="CA221" s="51">
        <v>33130</v>
      </c>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2"/>
      <c r="DL221" s="24"/>
      <c r="DM221" s="13"/>
      <c r="DN221" s="120"/>
    </row>
    <row r="222" spans="2:118" ht="12.75">
      <c r="B222" s="146" t="s">
        <v>1584</v>
      </c>
      <c r="C222" s="38" t="s">
        <v>1584</v>
      </c>
      <c r="D222" s="39"/>
      <c r="E222" s="39"/>
      <c r="F222" s="39" t="s">
        <v>831</v>
      </c>
      <c r="G222" s="39" t="s">
        <v>841</v>
      </c>
      <c r="H222" s="39" t="s">
        <v>835</v>
      </c>
      <c r="I222" s="39" t="s">
        <v>2978</v>
      </c>
      <c r="J222" s="39"/>
      <c r="K222" s="39"/>
      <c r="L222" s="39" t="s">
        <v>638</v>
      </c>
      <c r="M222" s="39"/>
      <c r="N222" s="39"/>
      <c r="O222" s="39"/>
      <c r="P222" s="39"/>
      <c r="Q222" s="39"/>
      <c r="R222" s="39"/>
      <c r="S222" s="39"/>
      <c r="T222" s="39"/>
      <c r="U222" s="39"/>
      <c r="V222" s="39"/>
      <c r="W222" s="39"/>
      <c r="X222" s="39"/>
      <c r="Y222" s="40"/>
      <c r="Z222" s="41"/>
      <c r="AA222" s="42"/>
      <c r="AB222" s="42"/>
      <c r="AC222" s="42"/>
      <c r="AD222" s="42"/>
      <c r="AE222" s="42"/>
      <c r="AF222" s="42"/>
      <c r="AG222" s="42"/>
      <c r="AH222" s="42"/>
      <c r="AI222" s="42"/>
      <c r="AJ222" s="42"/>
      <c r="AK222" s="42"/>
      <c r="AL222" s="42"/>
      <c r="AM222" s="43"/>
      <c r="AN222" s="44"/>
      <c r="AO222" s="45" t="s">
        <v>2403</v>
      </c>
      <c r="AP222" s="45"/>
      <c r="AQ222" s="45"/>
      <c r="AR222" s="45"/>
      <c r="AS222" s="45">
        <v>41</v>
      </c>
      <c r="AT222" s="45"/>
      <c r="AU222" s="45"/>
      <c r="AV222" s="45"/>
      <c r="AW222" s="45"/>
      <c r="AX222" s="45"/>
      <c r="AY222" s="45"/>
      <c r="AZ222" s="45"/>
      <c r="BA222" s="46"/>
      <c r="BB222" s="47"/>
      <c r="BC222" s="48"/>
      <c r="BD222" s="48"/>
      <c r="BE222" s="49"/>
      <c r="BF222" s="50"/>
      <c r="BG222" s="51"/>
      <c r="BH222" s="51"/>
      <c r="BI222" s="51"/>
      <c r="BJ222" s="51"/>
      <c r="BK222" s="51"/>
      <c r="BL222" s="51" t="s">
        <v>1801</v>
      </c>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2"/>
      <c r="DL222" s="24"/>
      <c r="DM222" s="13"/>
      <c r="DN222" s="120"/>
    </row>
    <row r="223" spans="2:118" ht="12.75">
      <c r="B223" s="146" t="s">
        <v>1543</v>
      </c>
      <c r="C223" s="38" t="s">
        <v>1543</v>
      </c>
      <c r="D223" s="39"/>
      <c r="E223" s="39"/>
      <c r="F223" s="39" t="s">
        <v>831</v>
      </c>
      <c r="G223" s="39" t="s">
        <v>841</v>
      </c>
      <c r="H223" s="39" t="s">
        <v>835</v>
      </c>
      <c r="I223" s="39" t="s">
        <v>2978</v>
      </c>
      <c r="J223" s="39"/>
      <c r="K223" s="39"/>
      <c r="L223" s="39" t="s">
        <v>638</v>
      </c>
      <c r="M223" s="39"/>
      <c r="N223" s="39"/>
      <c r="O223" s="39"/>
      <c r="P223" s="39"/>
      <c r="Q223" s="39"/>
      <c r="R223" s="39"/>
      <c r="S223" s="39"/>
      <c r="T223" s="39"/>
      <c r="U223" s="39"/>
      <c r="V223" s="39"/>
      <c r="W223" s="39"/>
      <c r="X223" s="39"/>
      <c r="Y223" s="40"/>
      <c r="Z223" s="41"/>
      <c r="AA223" s="42"/>
      <c r="AB223" s="42"/>
      <c r="AC223" s="42"/>
      <c r="AD223" s="42"/>
      <c r="AE223" s="42"/>
      <c r="AF223" s="42"/>
      <c r="AG223" s="42"/>
      <c r="AH223" s="42"/>
      <c r="AI223" s="42"/>
      <c r="AJ223" s="42"/>
      <c r="AK223" s="42"/>
      <c r="AL223" s="42"/>
      <c r="AM223" s="43"/>
      <c r="AN223" s="44"/>
      <c r="AO223" s="45" t="s">
        <v>2458</v>
      </c>
      <c r="AP223" s="45"/>
      <c r="AQ223" s="45"/>
      <c r="AR223" s="45"/>
      <c r="AS223" s="45">
        <v>45</v>
      </c>
      <c r="AT223" s="45"/>
      <c r="AU223" s="45"/>
      <c r="AV223" s="45"/>
      <c r="AW223" s="45"/>
      <c r="AX223" s="45"/>
      <c r="AY223" s="45"/>
      <c r="AZ223" s="45"/>
      <c r="BA223" s="46"/>
      <c r="BB223" s="47"/>
      <c r="BC223" s="48"/>
      <c r="BD223" s="48"/>
      <c r="BE223" s="49"/>
      <c r="BF223" s="50"/>
      <c r="BG223" s="51"/>
      <c r="BH223" s="51"/>
      <c r="BI223" s="51"/>
      <c r="BJ223" s="51"/>
      <c r="BK223" s="51"/>
      <c r="BL223" s="51" t="s">
        <v>1801</v>
      </c>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c r="DG223" s="51"/>
      <c r="DH223" s="51"/>
      <c r="DI223" s="51"/>
      <c r="DJ223" s="51"/>
      <c r="DK223" s="52"/>
      <c r="DL223" s="24"/>
      <c r="DM223" s="13"/>
      <c r="DN223" s="120"/>
    </row>
    <row r="224" spans="2:118" ht="12.75">
      <c r="B224" s="146" t="s">
        <v>1559</v>
      </c>
      <c r="C224" s="38" t="s">
        <v>1559</v>
      </c>
      <c r="D224" s="39"/>
      <c r="E224" s="39"/>
      <c r="F224" s="39" t="s">
        <v>831</v>
      </c>
      <c r="G224" s="39" t="s">
        <v>832</v>
      </c>
      <c r="H224" s="39" t="s">
        <v>835</v>
      </c>
      <c r="I224" s="39" t="s">
        <v>2978</v>
      </c>
      <c r="J224" s="39" t="s">
        <v>2663</v>
      </c>
      <c r="K224" s="39">
        <v>33129</v>
      </c>
      <c r="L224" s="39" t="s">
        <v>638</v>
      </c>
      <c r="M224" s="39"/>
      <c r="N224" s="39"/>
      <c r="O224" s="39" t="s">
        <v>2506</v>
      </c>
      <c r="P224" s="39"/>
      <c r="Q224" s="39"/>
      <c r="R224" s="39"/>
      <c r="S224" s="39">
        <v>1997</v>
      </c>
      <c r="T224" s="39"/>
      <c r="U224" s="39"/>
      <c r="V224" s="39"/>
      <c r="W224" s="39"/>
      <c r="X224" s="39"/>
      <c r="Y224" s="40"/>
      <c r="Z224" s="41"/>
      <c r="AA224" s="42"/>
      <c r="AB224" s="42"/>
      <c r="AC224" s="42"/>
      <c r="AD224" s="42"/>
      <c r="AE224" s="42"/>
      <c r="AF224" s="42"/>
      <c r="AG224" s="42"/>
      <c r="AH224" s="42"/>
      <c r="AI224" s="42"/>
      <c r="AJ224" s="42"/>
      <c r="AK224" s="42"/>
      <c r="AL224" s="42"/>
      <c r="AM224" s="43"/>
      <c r="AN224" s="44" t="s">
        <v>2473</v>
      </c>
      <c r="AO224" s="45" t="s">
        <v>2473</v>
      </c>
      <c r="AP224" s="45"/>
      <c r="AQ224" s="45"/>
      <c r="AR224" s="45"/>
      <c r="AS224" s="45">
        <v>51</v>
      </c>
      <c r="AT224" s="45"/>
      <c r="AU224" s="45">
        <v>9</v>
      </c>
      <c r="AV224" s="45"/>
      <c r="AW224" s="45" t="s">
        <v>887</v>
      </c>
      <c r="AX224" s="45"/>
      <c r="AY224" s="45">
        <v>175</v>
      </c>
      <c r="AZ224" s="45"/>
      <c r="BA224" s="46"/>
      <c r="BB224" s="47"/>
      <c r="BC224" s="48"/>
      <c r="BD224" s="48"/>
      <c r="BE224" s="49" t="s">
        <v>2219</v>
      </c>
      <c r="BF224" s="50"/>
      <c r="BG224" s="51"/>
      <c r="BH224" s="51"/>
      <c r="BI224" s="51"/>
      <c r="BJ224" s="51" t="s">
        <v>2161</v>
      </c>
      <c r="BK224" s="51"/>
      <c r="BL224" s="51" t="s">
        <v>1823</v>
      </c>
      <c r="BM224" s="51"/>
      <c r="BN224" s="51"/>
      <c r="BO224" s="51" t="s">
        <v>1775</v>
      </c>
      <c r="BP224" s="51"/>
      <c r="BQ224" s="51"/>
      <c r="BR224" s="51" t="s">
        <v>1749</v>
      </c>
      <c r="BS224" s="51"/>
      <c r="BT224" s="51"/>
      <c r="BU224" s="51"/>
      <c r="BV224" s="51"/>
      <c r="BW224" s="51" t="s">
        <v>1723</v>
      </c>
      <c r="BX224" s="51"/>
      <c r="BY224" s="51"/>
      <c r="BZ224" s="51"/>
      <c r="CA224" s="51">
        <v>33129</v>
      </c>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t="s">
        <v>2594</v>
      </c>
      <c r="CZ224" s="51"/>
      <c r="DA224" s="51"/>
      <c r="DB224" s="51" t="s">
        <v>2595</v>
      </c>
      <c r="DC224" s="51"/>
      <c r="DD224" s="51"/>
      <c r="DE224" s="51"/>
      <c r="DF224" s="51"/>
      <c r="DG224" s="51"/>
      <c r="DH224" s="51"/>
      <c r="DI224" s="51"/>
      <c r="DJ224" s="51"/>
      <c r="DK224" s="52"/>
      <c r="DL224" s="24"/>
      <c r="DM224" s="13"/>
      <c r="DN224" s="120"/>
    </row>
    <row r="225" spans="2:118" ht="12.75">
      <c r="B225" s="146" t="s">
        <v>3013</v>
      </c>
      <c r="C225" s="38" t="s">
        <v>3013</v>
      </c>
      <c r="D225" s="39" t="s">
        <v>2042</v>
      </c>
      <c r="E225" s="39"/>
      <c r="F225" s="39" t="s">
        <v>831</v>
      </c>
      <c r="G225" s="39" t="s">
        <v>683</v>
      </c>
      <c r="H225" s="39" t="s">
        <v>835</v>
      </c>
      <c r="I225" s="39" t="s">
        <v>2978</v>
      </c>
      <c r="J225" s="39" t="s">
        <v>2605</v>
      </c>
      <c r="K225" s="39"/>
      <c r="L225" s="39" t="s">
        <v>2824</v>
      </c>
      <c r="M225" s="39"/>
      <c r="N225" s="39"/>
      <c r="O225" s="39"/>
      <c r="P225" s="39"/>
      <c r="Q225" s="39">
        <v>2015</v>
      </c>
      <c r="R225" s="39"/>
      <c r="S225" s="39"/>
      <c r="T225" s="39"/>
      <c r="U225" s="39"/>
      <c r="V225" s="39"/>
      <c r="W225" s="39"/>
      <c r="X225" s="39"/>
      <c r="Y225" s="40"/>
      <c r="Z225" s="41"/>
      <c r="AA225" s="42"/>
      <c r="AB225" s="42"/>
      <c r="AC225" s="42"/>
      <c r="AD225" s="42"/>
      <c r="AE225" s="42"/>
      <c r="AF225" s="42"/>
      <c r="AG225" s="42"/>
      <c r="AH225" s="42"/>
      <c r="AI225" s="42"/>
      <c r="AJ225" s="42"/>
      <c r="AK225" s="42"/>
      <c r="AL225" s="42"/>
      <c r="AM225" s="43"/>
      <c r="AN225" s="44" t="s">
        <v>2376</v>
      </c>
      <c r="AO225" s="45" t="s">
        <v>2376</v>
      </c>
      <c r="AP225" s="45"/>
      <c r="AQ225" s="45"/>
      <c r="AR225" s="45"/>
      <c r="AS225" s="45"/>
      <c r="AT225" s="45"/>
      <c r="AU225" s="45"/>
      <c r="AV225" s="45"/>
      <c r="AW225" s="45"/>
      <c r="AX225" s="45"/>
      <c r="AY225" s="45"/>
      <c r="AZ225" s="45"/>
      <c r="BA225" s="46"/>
      <c r="BB225" s="47"/>
      <c r="BC225" s="48"/>
      <c r="BD225" s="48"/>
      <c r="BE225" s="49"/>
      <c r="BF225" s="50"/>
      <c r="BG225" s="51"/>
      <c r="BH225" s="51"/>
      <c r="BI225" s="51"/>
      <c r="BJ225" s="51" t="s">
        <v>2085</v>
      </c>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2"/>
      <c r="DL225" s="24"/>
      <c r="DM225" s="13"/>
      <c r="DN225" s="120"/>
    </row>
    <row r="226" spans="2:118" ht="12.75">
      <c r="B226" s="146" t="s">
        <v>2999</v>
      </c>
      <c r="C226" s="38" t="s">
        <v>2999</v>
      </c>
      <c r="D226" s="39" t="s">
        <v>2042</v>
      </c>
      <c r="E226" s="39"/>
      <c r="F226" s="39" t="s">
        <v>831</v>
      </c>
      <c r="G226" s="39" t="s">
        <v>683</v>
      </c>
      <c r="H226" s="39" t="s">
        <v>835</v>
      </c>
      <c r="I226" s="39" t="s">
        <v>2978</v>
      </c>
      <c r="J226" s="39" t="s">
        <v>2605</v>
      </c>
      <c r="K226" s="39"/>
      <c r="L226" s="39" t="s">
        <v>2824</v>
      </c>
      <c r="M226" s="39"/>
      <c r="N226" s="39"/>
      <c r="O226" s="39"/>
      <c r="P226" s="39"/>
      <c r="Q226" s="39">
        <v>2015</v>
      </c>
      <c r="R226" s="39"/>
      <c r="S226" s="39"/>
      <c r="T226" s="39"/>
      <c r="U226" s="39"/>
      <c r="V226" s="39"/>
      <c r="W226" s="39"/>
      <c r="X226" s="39"/>
      <c r="Y226" s="40"/>
      <c r="Z226" s="41"/>
      <c r="AA226" s="42"/>
      <c r="AB226" s="42"/>
      <c r="AC226" s="42"/>
      <c r="AD226" s="42"/>
      <c r="AE226" s="42"/>
      <c r="AF226" s="42"/>
      <c r="AG226" s="42"/>
      <c r="AH226" s="42"/>
      <c r="AI226" s="42"/>
      <c r="AJ226" s="42"/>
      <c r="AK226" s="42"/>
      <c r="AL226" s="42"/>
      <c r="AM226" s="43"/>
      <c r="AN226" s="44" t="s">
        <v>2321</v>
      </c>
      <c r="AO226" s="45" t="s">
        <v>2321</v>
      </c>
      <c r="AP226" s="45"/>
      <c r="AQ226" s="45"/>
      <c r="AR226" s="45"/>
      <c r="AS226" s="45"/>
      <c r="AT226" s="45"/>
      <c r="AU226" s="45"/>
      <c r="AV226" s="45"/>
      <c r="AW226" s="45"/>
      <c r="AX226" s="45"/>
      <c r="AY226" s="45"/>
      <c r="AZ226" s="45"/>
      <c r="BA226" s="46"/>
      <c r="BB226" s="47"/>
      <c r="BC226" s="48"/>
      <c r="BD226" s="48"/>
      <c r="BE226" s="49"/>
      <c r="BF226" s="50"/>
      <c r="BG226" s="51"/>
      <c r="BH226" s="51"/>
      <c r="BI226" s="51"/>
      <c r="BJ226" s="51" t="s">
        <v>2085</v>
      </c>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2"/>
      <c r="DL226" s="24"/>
      <c r="DM226" s="13"/>
      <c r="DN226" s="120"/>
    </row>
    <row r="227" spans="2:118" ht="12.75">
      <c r="B227" s="146" t="s">
        <v>1886</v>
      </c>
      <c r="C227" s="38" t="s">
        <v>1886</v>
      </c>
      <c r="D227" s="39"/>
      <c r="E227" s="39" t="s">
        <v>1887</v>
      </c>
      <c r="F227" s="39" t="s">
        <v>831</v>
      </c>
      <c r="G227" s="39" t="s">
        <v>832</v>
      </c>
      <c r="H227" s="39" t="s">
        <v>835</v>
      </c>
      <c r="I227" s="39" t="s">
        <v>2978</v>
      </c>
      <c r="J227" s="39" t="s">
        <v>2714</v>
      </c>
      <c r="K227" s="39">
        <v>33129</v>
      </c>
      <c r="L227" s="39" t="s">
        <v>638</v>
      </c>
      <c r="M227" s="39"/>
      <c r="N227" s="39"/>
      <c r="O227" s="39" t="s">
        <v>2506</v>
      </c>
      <c r="P227" s="39"/>
      <c r="Q227" s="39"/>
      <c r="R227" s="39">
        <v>2002</v>
      </c>
      <c r="S227" s="39">
        <v>2004</v>
      </c>
      <c r="T227" s="39"/>
      <c r="U227" s="39"/>
      <c r="V227" s="39"/>
      <c r="W227" s="39"/>
      <c r="X227" s="39"/>
      <c r="Y227" s="40"/>
      <c r="Z227" s="41"/>
      <c r="AA227" s="42"/>
      <c r="AB227" s="42"/>
      <c r="AC227" s="42"/>
      <c r="AD227" s="42"/>
      <c r="AE227" s="42"/>
      <c r="AF227" s="42"/>
      <c r="AG227" s="42"/>
      <c r="AH227" s="42"/>
      <c r="AI227" s="42"/>
      <c r="AJ227" s="42"/>
      <c r="AK227" s="42"/>
      <c r="AL227" s="42"/>
      <c r="AM227" s="43"/>
      <c r="AN227" s="44" t="s">
        <v>2326</v>
      </c>
      <c r="AO227" s="45" t="s">
        <v>2326</v>
      </c>
      <c r="AP227" s="45"/>
      <c r="AQ227" s="45"/>
      <c r="AR227" s="45"/>
      <c r="AS227" s="45">
        <v>34</v>
      </c>
      <c r="AT227" s="45"/>
      <c r="AU227" s="45"/>
      <c r="AV227" s="45"/>
      <c r="AW227" s="45" t="s">
        <v>933</v>
      </c>
      <c r="AX227" s="45"/>
      <c r="AY227" s="45">
        <v>359</v>
      </c>
      <c r="AZ227" s="45"/>
      <c r="BA227" s="46"/>
      <c r="BB227" s="47"/>
      <c r="BC227" s="48"/>
      <c r="BD227" s="48"/>
      <c r="BE227" s="49"/>
      <c r="BF227" s="50"/>
      <c r="BG227" s="51"/>
      <c r="BH227" s="51"/>
      <c r="BI227" s="51"/>
      <c r="BJ227" s="51" t="s">
        <v>2118</v>
      </c>
      <c r="BK227" s="51"/>
      <c r="BL227" s="51" t="s">
        <v>2055</v>
      </c>
      <c r="BM227" s="51"/>
      <c r="BN227" s="51"/>
      <c r="BO227" s="51"/>
      <c r="BP227" s="51"/>
      <c r="BQ227" s="51"/>
      <c r="BR227" s="51" t="s">
        <v>1784</v>
      </c>
      <c r="BS227" s="51"/>
      <c r="BT227" s="51"/>
      <c r="BU227" s="51"/>
      <c r="BV227" s="51"/>
      <c r="BW227" s="51" t="s">
        <v>1726</v>
      </c>
      <c r="BX227" s="51"/>
      <c r="BY227" s="51"/>
      <c r="BZ227" s="51"/>
      <c r="CA227" s="51">
        <v>33129</v>
      </c>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t="s">
        <v>2531</v>
      </c>
      <c r="CZ227" s="51"/>
      <c r="DA227" s="51"/>
      <c r="DB227" s="51"/>
      <c r="DC227" s="51"/>
      <c r="DD227" s="51"/>
      <c r="DE227" s="51"/>
      <c r="DF227" s="51"/>
      <c r="DG227" s="51"/>
      <c r="DH227" s="51"/>
      <c r="DI227" s="51"/>
      <c r="DJ227" s="51"/>
      <c r="DK227" s="52"/>
      <c r="DL227" s="24"/>
      <c r="DM227" s="13"/>
      <c r="DN227" s="120"/>
    </row>
    <row r="228" spans="2:118" ht="12.75">
      <c r="B228" s="146" t="s">
        <v>3002</v>
      </c>
      <c r="C228" s="38" t="s">
        <v>3002</v>
      </c>
      <c r="D228" s="39"/>
      <c r="E228" s="39"/>
      <c r="F228" s="39" t="s">
        <v>690</v>
      </c>
      <c r="G228" s="39" t="s">
        <v>686</v>
      </c>
      <c r="H228" s="39" t="s">
        <v>835</v>
      </c>
      <c r="I228" s="39" t="s">
        <v>2978</v>
      </c>
      <c r="J228" s="39" t="s">
        <v>2606</v>
      </c>
      <c r="K228" s="39"/>
      <c r="L228" s="39" t="s">
        <v>2822</v>
      </c>
      <c r="M228" s="39"/>
      <c r="N228" s="39"/>
      <c r="O228" s="39"/>
      <c r="P228" s="39"/>
      <c r="Q228" s="39">
        <v>2013</v>
      </c>
      <c r="R228" s="39">
        <v>2019</v>
      </c>
      <c r="S228" s="39">
        <v>2021</v>
      </c>
      <c r="T228" s="39"/>
      <c r="U228" s="39"/>
      <c r="V228" s="39"/>
      <c r="W228" s="39"/>
      <c r="X228" s="39" t="s">
        <v>3002</v>
      </c>
      <c r="Y228" s="40" t="s">
        <v>3003</v>
      </c>
      <c r="Z228" s="41" t="s">
        <v>2488</v>
      </c>
      <c r="AA228" s="42" t="s">
        <v>2488</v>
      </c>
      <c r="AB228" s="42"/>
      <c r="AC228" s="42"/>
      <c r="AD228" s="42"/>
      <c r="AE228" s="42"/>
      <c r="AF228" s="42"/>
      <c r="AG228" s="42"/>
      <c r="AH228" s="42"/>
      <c r="AI228" s="42"/>
      <c r="AJ228" s="42"/>
      <c r="AK228" s="42"/>
      <c r="AL228" s="42"/>
      <c r="AM228" s="43"/>
      <c r="AN228" s="44"/>
      <c r="AO228" s="45"/>
      <c r="AP228" s="45"/>
      <c r="AQ228" s="45"/>
      <c r="AR228" s="45"/>
      <c r="AS228" s="45"/>
      <c r="AT228" s="45"/>
      <c r="AU228" s="45"/>
      <c r="AV228" s="45"/>
      <c r="AW228" s="45"/>
      <c r="AX228" s="45"/>
      <c r="AY228" s="45"/>
      <c r="AZ228" s="45"/>
      <c r="BA228" s="46"/>
      <c r="BB228" s="47"/>
      <c r="BC228" s="48"/>
      <c r="BD228" s="48"/>
      <c r="BE228" s="49"/>
      <c r="BF228" s="50"/>
      <c r="BG228" s="51"/>
      <c r="BH228" s="51"/>
      <c r="BI228" s="51"/>
      <c r="BJ228" s="51" t="s">
        <v>2086</v>
      </c>
      <c r="BK228" s="51"/>
      <c r="BL228" s="51" t="s">
        <v>1793</v>
      </c>
      <c r="BM228" s="51"/>
      <c r="BN228" s="51"/>
      <c r="BO228" s="51" t="s">
        <v>1768</v>
      </c>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2"/>
      <c r="DL228" s="24"/>
      <c r="DM228" s="13"/>
      <c r="DN228" s="120"/>
    </row>
    <row r="229" spans="2:118" ht="12.75">
      <c r="B229" s="146" t="s">
        <v>1496</v>
      </c>
      <c r="C229" s="38" t="s">
        <v>1496</v>
      </c>
      <c r="D229" s="39"/>
      <c r="E229" s="39"/>
      <c r="F229" s="39" t="s">
        <v>831</v>
      </c>
      <c r="G229" s="39" t="s">
        <v>832</v>
      </c>
      <c r="H229" s="39" t="s">
        <v>835</v>
      </c>
      <c r="I229" s="39" t="s">
        <v>2978</v>
      </c>
      <c r="J229" s="39" t="s">
        <v>2642</v>
      </c>
      <c r="K229" s="39">
        <v>33131</v>
      </c>
      <c r="L229" s="39" t="s">
        <v>337</v>
      </c>
      <c r="M229" s="39"/>
      <c r="N229" s="39"/>
      <c r="O229" s="39" t="s">
        <v>2506</v>
      </c>
      <c r="P229" s="39"/>
      <c r="Q229" s="39"/>
      <c r="R229" s="39">
        <v>2014</v>
      </c>
      <c r="S229" s="39">
        <v>2016</v>
      </c>
      <c r="T229" s="39"/>
      <c r="U229" s="39"/>
      <c r="V229" s="39"/>
      <c r="W229" s="39"/>
      <c r="X229" s="39"/>
      <c r="Y229" s="40"/>
      <c r="Z229" s="41"/>
      <c r="AA229" s="42"/>
      <c r="AB229" s="42"/>
      <c r="AC229" s="42"/>
      <c r="AD229" s="42"/>
      <c r="AE229" s="42"/>
      <c r="AF229" s="42"/>
      <c r="AG229" s="42"/>
      <c r="AH229" s="42"/>
      <c r="AI229" s="42"/>
      <c r="AJ229" s="42"/>
      <c r="AK229" s="42"/>
      <c r="AL229" s="42"/>
      <c r="AM229" s="43"/>
      <c r="AN229" s="44" t="s">
        <v>2261</v>
      </c>
      <c r="AO229" s="45" t="s">
        <v>2261</v>
      </c>
      <c r="AP229" s="45"/>
      <c r="AQ229" s="45"/>
      <c r="AR229" s="45"/>
      <c r="AS229" s="45">
        <v>52</v>
      </c>
      <c r="AT229" s="45"/>
      <c r="AU229" s="45"/>
      <c r="AV229" s="45"/>
      <c r="AW229" s="45"/>
      <c r="AX229" s="45"/>
      <c r="AY229" s="45">
        <v>450</v>
      </c>
      <c r="AZ229" s="45">
        <v>133</v>
      </c>
      <c r="BA229" s="46"/>
      <c r="BB229" s="47"/>
      <c r="BC229" s="48" t="s">
        <v>2246</v>
      </c>
      <c r="BD229" s="48"/>
      <c r="BE229" s="49" t="s">
        <v>2198</v>
      </c>
      <c r="BF229" s="50"/>
      <c r="BG229" s="51"/>
      <c r="BH229" s="51"/>
      <c r="BI229" s="51"/>
      <c r="BJ229" s="51" t="s">
        <v>2102</v>
      </c>
      <c r="BK229" s="51"/>
      <c r="BL229" s="51" t="s">
        <v>2078</v>
      </c>
      <c r="BM229" s="51"/>
      <c r="BN229" s="51"/>
      <c r="BO229" s="51"/>
      <c r="BP229" s="51"/>
      <c r="BQ229" s="51"/>
      <c r="BR229" s="51"/>
      <c r="BS229" s="51"/>
      <c r="BT229" s="51"/>
      <c r="BU229" s="51"/>
      <c r="BV229" s="51"/>
      <c r="BW229" s="51"/>
      <c r="BX229" s="51"/>
      <c r="BY229" s="51"/>
      <c r="BZ229" s="51" t="s">
        <v>1752</v>
      </c>
      <c r="CA229" s="51">
        <v>33131</v>
      </c>
      <c r="CB229" s="51"/>
      <c r="CC229" s="51"/>
      <c r="CD229" s="51"/>
      <c r="CE229" s="51"/>
      <c r="CF229" s="51"/>
      <c r="CG229" s="51"/>
      <c r="CH229" s="51"/>
      <c r="CI229" s="51"/>
      <c r="CJ229" s="51" t="s">
        <v>2141</v>
      </c>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c r="DG229" s="51"/>
      <c r="DH229" s="51"/>
      <c r="DI229" s="51"/>
      <c r="DJ229" s="51"/>
      <c r="DK229" s="52"/>
      <c r="DL229" s="24"/>
      <c r="DM229" s="13"/>
      <c r="DN229" s="120"/>
    </row>
    <row r="230" spans="2:118" ht="12.75">
      <c r="B230" s="146" t="s">
        <v>1497</v>
      </c>
      <c r="C230" s="38" t="s">
        <v>1497</v>
      </c>
      <c r="D230" s="39"/>
      <c r="E230" s="39"/>
      <c r="F230" s="39" t="s">
        <v>831</v>
      </c>
      <c r="G230" s="39" t="s">
        <v>832</v>
      </c>
      <c r="H230" s="39" t="s">
        <v>835</v>
      </c>
      <c r="I230" s="39" t="s">
        <v>2978</v>
      </c>
      <c r="J230" s="39" t="s">
        <v>2643</v>
      </c>
      <c r="K230" s="39"/>
      <c r="L230" s="39" t="s">
        <v>638</v>
      </c>
      <c r="M230" s="39"/>
      <c r="N230" s="39"/>
      <c r="O230" s="39" t="s">
        <v>2506</v>
      </c>
      <c r="P230" s="39"/>
      <c r="Q230" s="39"/>
      <c r="R230" s="39">
        <v>2014</v>
      </c>
      <c r="S230" s="39">
        <v>2018</v>
      </c>
      <c r="T230" s="39"/>
      <c r="U230" s="39"/>
      <c r="V230" s="39"/>
      <c r="W230" s="39"/>
      <c r="X230" s="39" t="s">
        <v>1497</v>
      </c>
      <c r="Y230" s="40" t="s">
        <v>1498</v>
      </c>
      <c r="Z230" s="41"/>
      <c r="AA230" s="42"/>
      <c r="AB230" s="42"/>
      <c r="AC230" s="42"/>
      <c r="AD230" s="42"/>
      <c r="AE230" s="42"/>
      <c r="AF230" s="42"/>
      <c r="AG230" s="42"/>
      <c r="AH230" s="42"/>
      <c r="AI230" s="42"/>
      <c r="AJ230" s="42"/>
      <c r="AK230" s="42"/>
      <c r="AL230" s="42"/>
      <c r="AM230" s="43"/>
      <c r="AN230" s="44" t="s">
        <v>2456</v>
      </c>
      <c r="AO230" s="45" t="s">
        <v>2456</v>
      </c>
      <c r="AP230" s="45"/>
      <c r="AQ230" s="45"/>
      <c r="AR230" s="45"/>
      <c r="AS230" s="45">
        <v>57</v>
      </c>
      <c r="AT230" s="45"/>
      <c r="AU230" s="45"/>
      <c r="AV230" s="45"/>
      <c r="AW230" s="45"/>
      <c r="AX230" s="45"/>
      <c r="AY230" s="45">
        <v>450</v>
      </c>
      <c r="AZ230" s="45"/>
      <c r="BA230" s="46"/>
      <c r="BB230" s="47"/>
      <c r="BC230" s="48" t="s">
        <v>2247</v>
      </c>
      <c r="BD230" s="48"/>
      <c r="BE230" s="49" t="s">
        <v>2199</v>
      </c>
      <c r="BF230" s="50"/>
      <c r="BG230" s="51"/>
      <c r="BH230" s="51"/>
      <c r="BI230" s="51"/>
      <c r="BJ230" s="51" t="s">
        <v>2152</v>
      </c>
      <c r="BK230" s="51"/>
      <c r="BL230" s="51" t="s">
        <v>2078</v>
      </c>
      <c r="BM230" s="51"/>
      <c r="BN230" s="51"/>
      <c r="BO230" s="51"/>
      <c r="BP230" s="51"/>
      <c r="BQ230" s="51"/>
      <c r="BR230" s="51"/>
      <c r="BS230" s="51"/>
      <c r="BT230" s="51"/>
      <c r="BU230" s="51"/>
      <c r="BV230" s="51"/>
      <c r="BW230" s="51"/>
      <c r="BX230" s="51"/>
      <c r="BY230" s="51"/>
      <c r="BZ230" s="51" t="s">
        <v>1752</v>
      </c>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c r="DG230" s="51"/>
      <c r="DH230" s="51"/>
      <c r="DI230" s="51"/>
      <c r="DJ230" s="51"/>
      <c r="DK230" s="52"/>
      <c r="DL230" s="24"/>
      <c r="DM230" s="13"/>
      <c r="DN230" s="120"/>
    </row>
    <row r="231" spans="2:118" ht="12.75">
      <c r="B231" s="146" t="s">
        <v>3030</v>
      </c>
      <c r="C231" s="38" t="s">
        <v>3030</v>
      </c>
      <c r="D231" s="39"/>
      <c r="E231" s="39"/>
      <c r="F231" s="39" t="s">
        <v>831</v>
      </c>
      <c r="G231" s="39" t="s">
        <v>841</v>
      </c>
      <c r="H231" s="39" t="s">
        <v>835</v>
      </c>
      <c r="I231" s="39" t="s">
        <v>2978</v>
      </c>
      <c r="J231" s="39"/>
      <c r="K231" s="39"/>
      <c r="L231" s="39" t="s">
        <v>2858</v>
      </c>
      <c r="M231" s="39"/>
      <c r="N231" s="39"/>
      <c r="O231" s="39"/>
      <c r="P231" s="39"/>
      <c r="Q231" s="39"/>
      <c r="R231" s="39"/>
      <c r="S231" s="39"/>
      <c r="T231" s="39"/>
      <c r="U231" s="39"/>
      <c r="V231" s="39"/>
      <c r="W231" s="39"/>
      <c r="X231" s="39"/>
      <c r="Y231" s="40"/>
      <c r="Z231" s="41"/>
      <c r="AA231" s="42"/>
      <c r="AB231" s="42"/>
      <c r="AC231" s="42"/>
      <c r="AD231" s="42"/>
      <c r="AE231" s="42"/>
      <c r="AF231" s="42"/>
      <c r="AG231" s="42"/>
      <c r="AH231" s="42"/>
      <c r="AI231" s="42"/>
      <c r="AJ231" s="42"/>
      <c r="AK231" s="42"/>
      <c r="AL231" s="42"/>
      <c r="AM231" s="43"/>
      <c r="AN231" s="44"/>
      <c r="AO231" s="45" t="s">
        <v>2315</v>
      </c>
      <c r="AP231" s="45"/>
      <c r="AQ231" s="45"/>
      <c r="AR231" s="45"/>
      <c r="AS231" s="45">
        <v>57</v>
      </c>
      <c r="AT231" s="45"/>
      <c r="AU231" s="45"/>
      <c r="AV231" s="45"/>
      <c r="AW231" s="45"/>
      <c r="AX231" s="45"/>
      <c r="AY231" s="45"/>
      <c r="AZ231" s="45"/>
      <c r="BA231" s="46"/>
      <c r="BB231" s="47"/>
      <c r="BC231" s="48"/>
      <c r="BD231" s="48"/>
      <c r="BE231" s="49"/>
      <c r="BF231" s="50"/>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2"/>
      <c r="DL231" s="24"/>
      <c r="DM231" s="13"/>
      <c r="DN231" s="120"/>
    </row>
    <row r="232" spans="2:118" ht="12.75">
      <c r="B232" s="146" t="s">
        <v>3076</v>
      </c>
      <c r="C232" s="38" t="s">
        <v>3076</v>
      </c>
      <c r="D232" s="39" t="s">
        <v>3077</v>
      </c>
      <c r="E232" s="39"/>
      <c r="F232" s="39" t="s">
        <v>831</v>
      </c>
      <c r="G232" s="39" t="s">
        <v>683</v>
      </c>
      <c r="H232" s="39" t="s">
        <v>835</v>
      </c>
      <c r="I232" s="39" t="s">
        <v>2978</v>
      </c>
      <c r="J232" s="39" t="s">
        <v>2769</v>
      </c>
      <c r="K232" s="39">
        <v>30330</v>
      </c>
      <c r="L232" s="39" t="s">
        <v>337</v>
      </c>
      <c r="M232" s="39"/>
      <c r="N232" s="39"/>
      <c r="O232" s="39" t="s">
        <v>2506</v>
      </c>
      <c r="P232" s="39"/>
      <c r="Q232" s="39">
        <v>2018</v>
      </c>
      <c r="R232" s="39">
        <v>2018</v>
      </c>
      <c r="S232" s="39">
        <v>2020</v>
      </c>
      <c r="T232" s="39"/>
      <c r="U232" s="39"/>
      <c r="V232" s="39"/>
      <c r="W232" s="39"/>
      <c r="X232" s="39"/>
      <c r="Y232" s="40"/>
      <c r="Z232" s="41"/>
      <c r="AA232" s="42"/>
      <c r="AB232" s="42"/>
      <c r="AC232" s="42"/>
      <c r="AD232" s="42"/>
      <c r="AE232" s="42"/>
      <c r="AF232" s="42"/>
      <c r="AG232" s="42"/>
      <c r="AH232" s="42"/>
      <c r="AI232" s="42"/>
      <c r="AJ232" s="42"/>
      <c r="AK232" s="42"/>
      <c r="AL232" s="42"/>
      <c r="AM232" s="43"/>
      <c r="AN232" s="44"/>
      <c r="AO232" s="45"/>
      <c r="AP232" s="45"/>
      <c r="AQ232" s="45"/>
      <c r="AR232" s="45"/>
      <c r="AS232" s="45">
        <v>28</v>
      </c>
      <c r="AT232" s="45"/>
      <c r="AU232" s="45"/>
      <c r="AV232" s="45"/>
      <c r="AW232" s="45"/>
      <c r="AX232" s="45"/>
      <c r="AY232" s="45"/>
      <c r="AZ232" s="45"/>
      <c r="BA232" s="46"/>
      <c r="BB232" s="47"/>
      <c r="BC232" s="48"/>
      <c r="BD232" s="48"/>
      <c r="BE232" s="49"/>
      <c r="BF232" s="50"/>
      <c r="BG232" s="51"/>
      <c r="BH232" s="51"/>
      <c r="BI232" s="51"/>
      <c r="BJ232" s="51" t="s">
        <v>2129</v>
      </c>
      <c r="BK232" s="51"/>
      <c r="BL232" s="51" t="s">
        <v>1861</v>
      </c>
      <c r="BM232" s="51"/>
      <c r="BN232" s="51"/>
      <c r="BO232" s="51"/>
      <c r="BP232" s="51"/>
      <c r="BQ232" s="51"/>
      <c r="BR232" s="51"/>
      <c r="BS232" s="51"/>
      <c r="BT232" s="51"/>
      <c r="BU232" s="51"/>
      <c r="BV232" s="51"/>
      <c r="BW232" s="51"/>
      <c r="BX232" s="51"/>
      <c r="BY232" s="51"/>
      <c r="BZ232" s="51"/>
      <c r="CA232" s="51">
        <v>30330</v>
      </c>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2"/>
      <c r="DL232" s="24"/>
      <c r="DM232" s="13"/>
      <c r="DN232" s="120"/>
    </row>
    <row r="233" spans="2:118" ht="12.75">
      <c r="B233" s="146" t="s">
        <v>1417</v>
      </c>
      <c r="C233" s="38" t="s">
        <v>1417</v>
      </c>
      <c r="D233" s="39" t="s">
        <v>3077</v>
      </c>
      <c r="E233" s="39"/>
      <c r="F233" s="39" t="s">
        <v>831</v>
      </c>
      <c r="G233" s="39" t="s">
        <v>683</v>
      </c>
      <c r="H233" s="39" t="s">
        <v>835</v>
      </c>
      <c r="I233" s="39" t="s">
        <v>2978</v>
      </c>
      <c r="J233" s="39" t="s">
        <v>2769</v>
      </c>
      <c r="K233" s="39">
        <v>30330</v>
      </c>
      <c r="L233" s="39" t="s">
        <v>337</v>
      </c>
      <c r="M233" s="39"/>
      <c r="N233" s="39"/>
      <c r="O233" s="39" t="s">
        <v>2506</v>
      </c>
      <c r="P233" s="39"/>
      <c r="Q233" s="39">
        <v>2018</v>
      </c>
      <c r="R233" s="39">
        <v>2018</v>
      </c>
      <c r="S233" s="39">
        <v>2020</v>
      </c>
      <c r="T233" s="39"/>
      <c r="U233" s="39"/>
      <c r="V233" s="39"/>
      <c r="W233" s="39"/>
      <c r="X233" s="39"/>
      <c r="Y233" s="40"/>
      <c r="Z233" s="41"/>
      <c r="AA233" s="42"/>
      <c r="AB233" s="42"/>
      <c r="AC233" s="42"/>
      <c r="AD233" s="42"/>
      <c r="AE233" s="42"/>
      <c r="AF233" s="42"/>
      <c r="AG233" s="42"/>
      <c r="AH233" s="42"/>
      <c r="AI233" s="42"/>
      <c r="AJ233" s="42"/>
      <c r="AK233" s="42"/>
      <c r="AL233" s="42"/>
      <c r="AM233" s="43"/>
      <c r="AN233" s="44"/>
      <c r="AO233" s="45"/>
      <c r="AP233" s="45"/>
      <c r="AQ233" s="45"/>
      <c r="AR233" s="45"/>
      <c r="AS233" s="45">
        <v>26</v>
      </c>
      <c r="AT233" s="45"/>
      <c r="AU233" s="45"/>
      <c r="AV233" s="45"/>
      <c r="AW233" s="45"/>
      <c r="AX233" s="45"/>
      <c r="AY233" s="45"/>
      <c r="AZ233" s="45"/>
      <c r="BA233" s="46"/>
      <c r="BB233" s="47"/>
      <c r="BC233" s="48"/>
      <c r="BD233" s="48"/>
      <c r="BE233" s="49"/>
      <c r="BF233" s="50"/>
      <c r="BG233" s="51"/>
      <c r="BH233" s="51"/>
      <c r="BI233" s="51"/>
      <c r="BJ233" s="51" t="s">
        <v>2129</v>
      </c>
      <c r="BK233" s="51"/>
      <c r="BL233" s="51" t="s">
        <v>1861</v>
      </c>
      <c r="BM233" s="51"/>
      <c r="BN233" s="51"/>
      <c r="BO233" s="51"/>
      <c r="BP233" s="51"/>
      <c r="BQ233" s="51"/>
      <c r="BR233" s="51"/>
      <c r="BS233" s="51"/>
      <c r="BT233" s="51"/>
      <c r="BU233" s="51"/>
      <c r="BV233" s="51"/>
      <c r="BW233" s="51"/>
      <c r="BX233" s="51"/>
      <c r="BY233" s="51"/>
      <c r="BZ233" s="51"/>
      <c r="CA233" s="51">
        <v>30330</v>
      </c>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2"/>
      <c r="DL233" s="24"/>
      <c r="DM233" s="13"/>
      <c r="DN233" s="120"/>
    </row>
    <row r="234" spans="2:118" ht="12.75">
      <c r="B234" s="146" t="s">
        <v>1419</v>
      </c>
      <c r="C234" s="38" t="s">
        <v>1419</v>
      </c>
      <c r="D234" s="39" t="s">
        <v>3077</v>
      </c>
      <c r="E234" s="39"/>
      <c r="F234" s="39" t="s">
        <v>831</v>
      </c>
      <c r="G234" s="39" t="s">
        <v>683</v>
      </c>
      <c r="H234" s="39" t="s">
        <v>835</v>
      </c>
      <c r="I234" s="39" t="s">
        <v>2978</v>
      </c>
      <c r="J234" s="39" t="s">
        <v>2769</v>
      </c>
      <c r="K234" s="39">
        <v>30330</v>
      </c>
      <c r="L234" s="39" t="s">
        <v>337</v>
      </c>
      <c r="M234" s="39"/>
      <c r="N234" s="39"/>
      <c r="O234" s="39" t="s">
        <v>2506</v>
      </c>
      <c r="P234" s="39"/>
      <c r="Q234" s="39">
        <v>2018</v>
      </c>
      <c r="R234" s="39">
        <v>2018</v>
      </c>
      <c r="S234" s="39">
        <v>2020</v>
      </c>
      <c r="T234" s="39"/>
      <c r="U234" s="39"/>
      <c r="V234" s="39"/>
      <c r="W234" s="39"/>
      <c r="X234" s="39"/>
      <c r="Y234" s="40"/>
      <c r="Z234" s="41"/>
      <c r="AA234" s="42"/>
      <c r="AB234" s="42"/>
      <c r="AC234" s="42"/>
      <c r="AD234" s="42"/>
      <c r="AE234" s="42"/>
      <c r="AF234" s="42"/>
      <c r="AG234" s="42"/>
      <c r="AH234" s="42"/>
      <c r="AI234" s="42"/>
      <c r="AJ234" s="42"/>
      <c r="AK234" s="42"/>
      <c r="AL234" s="42"/>
      <c r="AM234" s="43"/>
      <c r="AN234" s="44"/>
      <c r="AO234" s="45"/>
      <c r="AP234" s="45"/>
      <c r="AQ234" s="45"/>
      <c r="AR234" s="45"/>
      <c r="AS234" s="45">
        <v>24</v>
      </c>
      <c r="AT234" s="45"/>
      <c r="AU234" s="45"/>
      <c r="AV234" s="45"/>
      <c r="AW234" s="45"/>
      <c r="AX234" s="45"/>
      <c r="AY234" s="45"/>
      <c r="AZ234" s="45"/>
      <c r="BA234" s="46"/>
      <c r="BB234" s="47"/>
      <c r="BC234" s="48"/>
      <c r="BD234" s="48"/>
      <c r="BE234" s="49"/>
      <c r="BF234" s="50"/>
      <c r="BG234" s="51"/>
      <c r="BH234" s="51"/>
      <c r="BI234" s="51"/>
      <c r="BJ234" s="51" t="s">
        <v>2129</v>
      </c>
      <c r="BK234" s="51"/>
      <c r="BL234" s="51" t="s">
        <v>1861</v>
      </c>
      <c r="BM234" s="51"/>
      <c r="BN234" s="51"/>
      <c r="BO234" s="51"/>
      <c r="BP234" s="51"/>
      <c r="BQ234" s="51"/>
      <c r="BR234" s="51"/>
      <c r="BS234" s="51"/>
      <c r="BT234" s="51"/>
      <c r="BU234" s="51"/>
      <c r="BV234" s="51"/>
      <c r="BW234" s="51"/>
      <c r="BX234" s="51"/>
      <c r="BY234" s="51"/>
      <c r="BZ234" s="51"/>
      <c r="CA234" s="51">
        <v>30330</v>
      </c>
      <c r="CB234" s="51"/>
      <c r="CC234" s="51"/>
      <c r="CD234" s="51"/>
      <c r="CE234" s="51"/>
      <c r="CF234" s="51"/>
      <c r="CG234" s="51"/>
      <c r="CH234" s="51"/>
      <c r="CI234" s="51"/>
      <c r="CJ234" s="51"/>
      <c r="CK234" s="51"/>
      <c r="CL234" s="51"/>
      <c r="CM234" s="51"/>
      <c r="CN234" s="51"/>
      <c r="CO234" s="51"/>
      <c r="CP234" s="51"/>
      <c r="CQ234" s="51"/>
      <c r="CR234" s="51"/>
      <c r="CS234" s="51"/>
      <c r="CT234" s="51"/>
      <c r="CU234" s="51"/>
      <c r="CV234" s="51"/>
      <c r="CW234" s="51"/>
      <c r="CX234" s="51"/>
      <c r="CY234" s="51"/>
      <c r="CZ234" s="51"/>
      <c r="DA234" s="51"/>
      <c r="DB234" s="51"/>
      <c r="DC234" s="51"/>
      <c r="DD234" s="51"/>
      <c r="DE234" s="51"/>
      <c r="DF234" s="51"/>
      <c r="DG234" s="51"/>
      <c r="DH234" s="51"/>
      <c r="DI234" s="51"/>
      <c r="DJ234" s="51"/>
      <c r="DK234" s="52"/>
      <c r="DL234" s="24"/>
      <c r="DM234" s="13"/>
      <c r="DN234" s="120"/>
    </row>
    <row r="235" spans="2:118" ht="12.75">
      <c r="B235" s="146" t="s">
        <v>1558</v>
      </c>
      <c r="C235" s="38" t="s">
        <v>1558</v>
      </c>
      <c r="D235" s="39"/>
      <c r="E235" s="39"/>
      <c r="F235" s="39" t="s">
        <v>831</v>
      </c>
      <c r="G235" s="39" t="s">
        <v>841</v>
      </c>
      <c r="H235" s="39" t="s">
        <v>835</v>
      </c>
      <c r="I235" s="39" t="s">
        <v>2978</v>
      </c>
      <c r="J235" s="39"/>
      <c r="K235" s="39"/>
      <c r="L235" s="39" t="s">
        <v>638</v>
      </c>
      <c r="M235" s="39"/>
      <c r="N235" s="39"/>
      <c r="O235" s="39"/>
      <c r="P235" s="39"/>
      <c r="Q235" s="39"/>
      <c r="R235" s="39"/>
      <c r="S235" s="39"/>
      <c r="T235" s="39"/>
      <c r="U235" s="39"/>
      <c r="V235" s="39"/>
      <c r="W235" s="39"/>
      <c r="X235" s="39"/>
      <c r="Y235" s="40"/>
      <c r="Z235" s="41"/>
      <c r="AA235" s="42"/>
      <c r="AB235" s="42"/>
      <c r="AC235" s="42"/>
      <c r="AD235" s="42"/>
      <c r="AE235" s="42"/>
      <c r="AF235" s="42"/>
      <c r="AG235" s="42"/>
      <c r="AH235" s="42"/>
      <c r="AI235" s="42"/>
      <c r="AJ235" s="42"/>
      <c r="AK235" s="42"/>
      <c r="AL235" s="42"/>
      <c r="AM235" s="43"/>
      <c r="AN235" s="44" t="s">
        <v>2409</v>
      </c>
      <c r="AO235" s="45" t="s">
        <v>2409</v>
      </c>
      <c r="AP235" s="45"/>
      <c r="AQ235" s="45"/>
      <c r="AR235" s="45"/>
      <c r="AS235" s="45">
        <v>43</v>
      </c>
      <c r="AT235" s="45"/>
      <c r="AU235" s="45"/>
      <c r="AV235" s="45"/>
      <c r="AW235" s="45"/>
      <c r="AX235" s="45"/>
      <c r="AY235" s="45"/>
      <c r="AZ235" s="45"/>
      <c r="BA235" s="46"/>
      <c r="BB235" s="47"/>
      <c r="BC235" s="48"/>
      <c r="BD235" s="48"/>
      <c r="BE235" s="49"/>
      <c r="BF235" s="50"/>
      <c r="BG235" s="51"/>
      <c r="BH235" s="51"/>
      <c r="BI235" s="51"/>
      <c r="BJ235" s="51"/>
      <c r="BK235" s="51"/>
      <c r="BL235" s="51" t="s">
        <v>2057</v>
      </c>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c r="CR235" s="51"/>
      <c r="CS235" s="51"/>
      <c r="CT235" s="51"/>
      <c r="CU235" s="51"/>
      <c r="CV235" s="51"/>
      <c r="CW235" s="51"/>
      <c r="CX235" s="51"/>
      <c r="CY235" s="51"/>
      <c r="CZ235" s="51"/>
      <c r="DA235" s="51"/>
      <c r="DB235" s="51"/>
      <c r="DC235" s="51"/>
      <c r="DD235" s="51"/>
      <c r="DE235" s="51"/>
      <c r="DF235" s="51"/>
      <c r="DG235" s="51"/>
      <c r="DH235" s="51"/>
      <c r="DI235" s="51"/>
      <c r="DJ235" s="51"/>
      <c r="DK235" s="52"/>
      <c r="DL235" s="24"/>
      <c r="DM235" s="13"/>
      <c r="DN235" s="120"/>
    </row>
    <row r="236" spans="2:118" ht="12.75">
      <c r="B236" s="146" t="s">
        <v>1513</v>
      </c>
      <c r="C236" s="38" t="s">
        <v>1513</v>
      </c>
      <c r="D236" s="39"/>
      <c r="E236" s="39" t="s">
        <v>1514</v>
      </c>
      <c r="F236" s="39" t="s">
        <v>831</v>
      </c>
      <c r="G236" s="39" t="s">
        <v>832</v>
      </c>
      <c r="H236" s="39" t="s">
        <v>835</v>
      </c>
      <c r="I236" s="39" t="s">
        <v>2978</v>
      </c>
      <c r="J236" s="39" t="s">
        <v>1514</v>
      </c>
      <c r="K236" s="39">
        <v>33130</v>
      </c>
      <c r="L236" s="39" t="s">
        <v>638</v>
      </c>
      <c r="M236" s="39"/>
      <c r="N236" s="39"/>
      <c r="O236" s="39" t="s">
        <v>2506</v>
      </c>
      <c r="P236" s="39"/>
      <c r="Q236" s="39">
        <v>2014</v>
      </c>
      <c r="R236" s="39">
        <v>2015</v>
      </c>
      <c r="S236" s="39">
        <v>2018</v>
      </c>
      <c r="T236" s="39"/>
      <c r="U236" s="39"/>
      <c r="V236" s="39"/>
      <c r="W236" s="39"/>
      <c r="X236" s="39"/>
      <c r="Y236" s="40"/>
      <c r="Z236" s="41"/>
      <c r="AA236" s="42"/>
      <c r="AB236" s="42"/>
      <c r="AC236" s="42"/>
      <c r="AD236" s="42"/>
      <c r="AE236" s="42"/>
      <c r="AF236" s="42"/>
      <c r="AG236" s="42"/>
      <c r="AH236" s="42"/>
      <c r="AI236" s="42"/>
      <c r="AJ236" s="42"/>
      <c r="AK236" s="42"/>
      <c r="AL236" s="42"/>
      <c r="AM236" s="43"/>
      <c r="AN236" s="44" t="s">
        <v>2302</v>
      </c>
      <c r="AO236" s="45" t="s">
        <v>2302</v>
      </c>
      <c r="AP236" s="45" t="s">
        <v>2273</v>
      </c>
      <c r="AQ236" s="45"/>
      <c r="AR236" s="45"/>
      <c r="AS236" s="45">
        <v>49</v>
      </c>
      <c r="AT236" s="45"/>
      <c r="AU236" s="45">
        <v>4</v>
      </c>
      <c r="AV236" s="45"/>
      <c r="AW236" s="45" t="s">
        <v>934</v>
      </c>
      <c r="AX236" s="45"/>
      <c r="AY236" s="45">
        <v>438</v>
      </c>
      <c r="AZ236" s="45"/>
      <c r="BA236" s="46">
        <v>465</v>
      </c>
      <c r="BB236" s="47"/>
      <c r="BC236" s="48"/>
      <c r="BD236" s="48"/>
      <c r="BE236" s="49" t="s">
        <v>2204</v>
      </c>
      <c r="BF236" s="50" t="s">
        <v>2162</v>
      </c>
      <c r="BG236" s="51"/>
      <c r="BH236" s="51"/>
      <c r="BI236" s="51" t="s">
        <v>2162</v>
      </c>
      <c r="BJ236" s="51" t="s">
        <v>2162</v>
      </c>
      <c r="BK236" s="51"/>
      <c r="BL236" s="51" t="s">
        <v>1816</v>
      </c>
      <c r="BM236" s="51"/>
      <c r="BN236" s="51"/>
      <c r="BO236" s="51" t="s">
        <v>1769</v>
      </c>
      <c r="BP236" s="51"/>
      <c r="BQ236" s="51"/>
      <c r="BR236" s="51"/>
      <c r="BS236" s="51" t="s">
        <v>1733</v>
      </c>
      <c r="BT236" s="51"/>
      <c r="BU236" s="51"/>
      <c r="BV236" s="51"/>
      <c r="BW236" s="51" t="s">
        <v>1745</v>
      </c>
      <c r="BX236" s="51"/>
      <c r="BY236" s="51"/>
      <c r="BZ236" s="51"/>
      <c r="CA236" s="51">
        <v>33130</v>
      </c>
      <c r="CB236" s="51"/>
      <c r="CC236" s="51"/>
      <c r="CD236" s="51"/>
      <c r="CE236" s="51"/>
      <c r="CF236" s="51"/>
      <c r="CG236" s="51"/>
      <c r="CH236" s="51"/>
      <c r="CI236" s="51"/>
      <c r="CJ236" s="51"/>
      <c r="CK236" s="51"/>
      <c r="CL236" s="51"/>
      <c r="CM236" s="51"/>
      <c r="CN236" s="51"/>
      <c r="CO236" s="51"/>
      <c r="CP236" s="51" t="s">
        <v>2547</v>
      </c>
      <c r="CQ236" s="51"/>
      <c r="CR236" s="51"/>
      <c r="CS236" s="51"/>
      <c r="CT236" s="51"/>
      <c r="CU236" s="51"/>
      <c r="CV236" s="51"/>
      <c r="CW236" s="51"/>
      <c r="CX236" s="51"/>
      <c r="CY236" s="51"/>
      <c r="CZ236" s="51"/>
      <c r="DA236" s="51"/>
      <c r="DB236" s="51"/>
      <c r="DC236" s="51"/>
      <c r="DD236" s="51"/>
      <c r="DE236" s="51"/>
      <c r="DF236" s="51"/>
      <c r="DG236" s="51"/>
      <c r="DH236" s="51"/>
      <c r="DI236" s="51"/>
      <c r="DJ236" s="51"/>
      <c r="DK236" s="52"/>
      <c r="DL236" s="24"/>
      <c r="DM236" s="13"/>
      <c r="DN236" s="120"/>
    </row>
    <row r="237" spans="2:118" ht="12.75">
      <c r="B237" s="146" t="s">
        <v>3034</v>
      </c>
      <c r="C237" s="38" t="s">
        <v>3034</v>
      </c>
      <c r="D237" s="39"/>
      <c r="E237" s="39" t="s">
        <v>3035</v>
      </c>
      <c r="F237" s="39" t="s">
        <v>831</v>
      </c>
      <c r="G237" s="39" t="s">
        <v>832</v>
      </c>
      <c r="H237" s="39" t="s">
        <v>835</v>
      </c>
      <c r="I237" s="39" t="s">
        <v>2978</v>
      </c>
      <c r="J237" s="39" t="s">
        <v>2620</v>
      </c>
      <c r="K237" s="39">
        <v>33131</v>
      </c>
      <c r="L237" s="39" t="s">
        <v>318</v>
      </c>
      <c r="M237" s="39"/>
      <c r="N237" s="39"/>
      <c r="O237" s="39" t="s">
        <v>2507</v>
      </c>
      <c r="P237" s="39" t="s">
        <v>647</v>
      </c>
      <c r="Q237" s="39"/>
      <c r="R237" s="39">
        <v>1982</v>
      </c>
      <c r="S237" s="39">
        <v>1983</v>
      </c>
      <c r="T237" s="39"/>
      <c r="U237" s="39"/>
      <c r="V237" s="39"/>
      <c r="W237" s="39"/>
      <c r="X237" s="39" t="s">
        <v>3034</v>
      </c>
      <c r="Y237" s="40" t="s">
        <v>3036</v>
      </c>
      <c r="Z237" s="41"/>
      <c r="AA237" s="42"/>
      <c r="AB237" s="42"/>
      <c r="AC237" s="42"/>
      <c r="AD237" s="42"/>
      <c r="AE237" s="42"/>
      <c r="AF237" s="42"/>
      <c r="AG237" s="42"/>
      <c r="AH237" s="42"/>
      <c r="AI237" s="42"/>
      <c r="AJ237" s="42"/>
      <c r="AK237" s="42"/>
      <c r="AL237" s="42"/>
      <c r="AM237" s="43"/>
      <c r="AN237" s="44" t="s">
        <v>2294</v>
      </c>
      <c r="AO237" s="45" t="s">
        <v>2294</v>
      </c>
      <c r="AP237" s="45"/>
      <c r="AQ237" s="45"/>
      <c r="AR237" s="45"/>
      <c r="AS237" s="45">
        <v>55</v>
      </c>
      <c r="AT237" s="45"/>
      <c r="AU237" s="45"/>
      <c r="AV237" s="45"/>
      <c r="AW237" s="45" t="s">
        <v>902</v>
      </c>
      <c r="AX237" s="45"/>
      <c r="AY237" s="45"/>
      <c r="AZ237" s="45"/>
      <c r="BA237" s="55">
        <v>1120</v>
      </c>
      <c r="BB237" s="47"/>
      <c r="BC237" s="48" t="s">
        <v>2234</v>
      </c>
      <c r="BD237" s="48" t="s">
        <v>2183</v>
      </c>
      <c r="BE237" s="49" t="s">
        <v>2186</v>
      </c>
      <c r="BF237" s="50"/>
      <c r="BG237" s="51"/>
      <c r="BH237" s="51"/>
      <c r="BI237" s="51"/>
      <c r="BJ237" s="51" t="s">
        <v>2142</v>
      </c>
      <c r="BK237" s="51"/>
      <c r="BL237" s="51" t="s">
        <v>1800</v>
      </c>
      <c r="BM237" s="51"/>
      <c r="BN237" s="51"/>
      <c r="BO237" s="51" t="s">
        <v>2076</v>
      </c>
      <c r="BP237" s="51"/>
      <c r="BQ237" s="51"/>
      <c r="BR237" s="51"/>
      <c r="BS237" s="51" t="s">
        <v>1734</v>
      </c>
      <c r="BT237" s="51"/>
      <c r="BU237" s="51"/>
      <c r="BV237" s="51"/>
      <c r="BW237" s="51"/>
      <c r="BX237" s="51"/>
      <c r="BY237" s="51"/>
      <c r="BZ237" s="51"/>
      <c r="CA237" s="51">
        <v>33131</v>
      </c>
      <c r="CB237" s="51"/>
      <c r="CC237" s="51"/>
      <c r="CD237" s="51"/>
      <c r="CE237" s="51"/>
      <c r="CF237" s="51"/>
      <c r="CG237" s="51"/>
      <c r="CH237" s="51"/>
      <c r="CI237" s="51"/>
      <c r="CJ237" s="51"/>
      <c r="CK237" s="51"/>
      <c r="CL237" s="51" t="s">
        <v>647</v>
      </c>
      <c r="CM237" s="51"/>
      <c r="CN237" s="51"/>
      <c r="CO237" s="51"/>
      <c r="CP237" s="51" t="s">
        <v>2517</v>
      </c>
      <c r="CQ237" s="51"/>
      <c r="CR237" s="51"/>
      <c r="CS237" s="51"/>
      <c r="CT237" s="51"/>
      <c r="CU237" s="51"/>
      <c r="CV237" s="51"/>
      <c r="CW237" s="51"/>
      <c r="CX237" s="51"/>
      <c r="CY237" s="51"/>
      <c r="CZ237" s="51"/>
      <c r="DA237" s="51"/>
      <c r="DB237" s="51"/>
      <c r="DC237" s="51"/>
      <c r="DD237" s="51"/>
      <c r="DE237" s="51"/>
      <c r="DF237" s="51"/>
      <c r="DG237" s="51"/>
      <c r="DH237" s="51"/>
      <c r="DI237" s="51"/>
      <c r="DJ237" s="51"/>
      <c r="DK237" s="52"/>
      <c r="DL237" s="24"/>
      <c r="DM237" s="13"/>
      <c r="DN237" s="120"/>
    </row>
    <row r="238" spans="2:118" ht="12.75">
      <c r="B238" s="146" t="s">
        <v>3070</v>
      </c>
      <c r="C238" s="38" t="s">
        <v>3070</v>
      </c>
      <c r="D238" s="39" t="s">
        <v>3071</v>
      </c>
      <c r="E238" s="39"/>
      <c r="F238" s="39" t="s">
        <v>831</v>
      </c>
      <c r="G238" s="39" t="s">
        <v>832</v>
      </c>
      <c r="H238" s="39" t="s">
        <v>835</v>
      </c>
      <c r="I238" s="39" t="s">
        <v>2978</v>
      </c>
      <c r="J238" s="39" t="s">
        <v>2766</v>
      </c>
      <c r="K238" s="39"/>
      <c r="L238" s="39" t="s">
        <v>638</v>
      </c>
      <c r="M238" s="39"/>
      <c r="N238" s="39"/>
      <c r="O238" s="39" t="s">
        <v>2506</v>
      </c>
      <c r="P238" s="39"/>
      <c r="Q238" s="39"/>
      <c r="R238" s="39">
        <v>2016</v>
      </c>
      <c r="S238" s="39">
        <v>2018</v>
      </c>
      <c r="T238" s="39"/>
      <c r="U238" s="39"/>
      <c r="V238" s="39"/>
      <c r="W238" s="39"/>
      <c r="X238" s="39"/>
      <c r="Y238" s="40"/>
      <c r="Z238" s="41"/>
      <c r="AA238" s="42"/>
      <c r="AB238" s="42"/>
      <c r="AC238" s="42"/>
      <c r="AD238" s="42"/>
      <c r="AE238" s="42"/>
      <c r="AF238" s="42"/>
      <c r="AG238" s="42"/>
      <c r="AH238" s="42"/>
      <c r="AI238" s="42"/>
      <c r="AJ238" s="42"/>
      <c r="AK238" s="42"/>
      <c r="AL238" s="42"/>
      <c r="AM238" s="43"/>
      <c r="AN238" s="44"/>
      <c r="AO238" s="45"/>
      <c r="AP238" s="45"/>
      <c r="AQ238" s="45"/>
      <c r="AR238" s="45"/>
      <c r="AS238" s="45">
        <v>34</v>
      </c>
      <c r="AT238" s="45"/>
      <c r="AU238" s="45"/>
      <c r="AV238" s="45"/>
      <c r="AW238" s="45"/>
      <c r="AX238" s="45"/>
      <c r="AY238" s="45">
        <v>710</v>
      </c>
      <c r="AZ238" s="45"/>
      <c r="BA238" s="46">
        <v>946</v>
      </c>
      <c r="BB238" s="47"/>
      <c r="BC238" s="48"/>
      <c r="BD238" s="48"/>
      <c r="BE238" s="49"/>
      <c r="BF238" s="50"/>
      <c r="BG238" s="51"/>
      <c r="BH238" s="51"/>
      <c r="BI238" s="51"/>
      <c r="BJ238" s="51" t="s">
        <v>2169</v>
      </c>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t="s">
        <v>2554</v>
      </c>
      <c r="CQ238" s="51"/>
      <c r="CR238" s="51"/>
      <c r="CS238" s="51"/>
      <c r="CT238" s="51"/>
      <c r="CU238" s="51"/>
      <c r="CV238" s="51"/>
      <c r="CW238" s="51"/>
      <c r="CX238" s="51"/>
      <c r="CY238" s="51"/>
      <c r="CZ238" s="51"/>
      <c r="DA238" s="51"/>
      <c r="DB238" s="51"/>
      <c r="DC238" s="51"/>
      <c r="DD238" s="51"/>
      <c r="DE238" s="51"/>
      <c r="DF238" s="51"/>
      <c r="DG238" s="51"/>
      <c r="DH238" s="51"/>
      <c r="DI238" s="51"/>
      <c r="DJ238" s="51"/>
      <c r="DK238" s="52"/>
      <c r="DL238" s="24"/>
      <c r="DM238" s="13"/>
      <c r="DN238" s="120"/>
    </row>
    <row r="239" spans="2:118" ht="12.75">
      <c r="B239" s="146" t="s">
        <v>1411</v>
      </c>
      <c r="C239" s="38" t="s">
        <v>1411</v>
      </c>
      <c r="D239" s="39" t="s">
        <v>3071</v>
      </c>
      <c r="E239" s="39"/>
      <c r="F239" s="39" t="s">
        <v>831</v>
      </c>
      <c r="G239" s="39" t="s">
        <v>832</v>
      </c>
      <c r="H239" s="39" t="s">
        <v>835</v>
      </c>
      <c r="I239" s="39" t="s">
        <v>2978</v>
      </c>
      <c r="J239" s="39" t="s">
        <v>2766</v>
      </c>
      <c r="K239" s="39"/>
      <c r="L239" s="39" t="s">
        <v>638</v>
      </c>
      <c r="M239" s="39"/>
      <c r="N239" s="39"/>
      <c r="O239" s="39" t="s">
        <v>2506</v>
      </c>
      <c r="P239" s="39"/>
      <c r="Q239" s="39"/>
      <c r="R239" s="39">
        <v>2016</v>
      </c>
      <c r="S239" s="39">
        <v>2018</v>
      </c>
      <c r="T239" s="39"/>
      <c r="U239" s="39"/>
      <c r="V239" s="39"/>
      <c r="W239" s="39"/>
      <c r="X239" s="39"/>
      <c r="Y239" s="40"/>
      <c r="Z239" s="41"/>
      <c r="AA239" s="42"/>
      <c r="AB239" s="42"/>
      <c r="AC239" s="42"/>
      <c r="AD239" s="42"/>
      <c r="AE239" s="42"/>
      <c r="AF239" s="42"/>
      <c r="AG239" s="42"/>
      <c r="AH239" s="42"/>
      <c r="AI239" s="42"/>
      <c r="AJ239" s="42"/>
      <c r="AK239" s="42"/>
      <c r="AL239" s="42"/>
      <c r="AM239" s="43"/>
      <c r="AN239" s="44"/>
      <c r="AO239" s="45"/>
      <c r="AP239" s="45"/>
      <c r="AQ239" s="45"/>
      <c r="AR239" s="45"/>
      <c r="AS239" s="45">
        <v>34</v>
      </c>
      <c r="AT239" s="45"/>
      <c r="AU239" s="45"/>
      <c r="AV239" s="45"/>
      <c r="AW239" s="45"/>
      <c r="AX239" s="45"/>
      <c r="AY239" s="45">
        <v>710</v>
      </c>
      <c r="AZ239" s="45"/>
      <c r="BA239" s="46">
        <v>946</v>
      </c>
      <c r="BB239" s="47"/>
      <c r="BC239" s="48"/>
      <c r="BD239" s="48"/>
      <c r="BE239" s="49"/>
      <c r="BF239" s="50"/>
      <c r="BG239" s="51"/>
      <c r="BH239" s="51"/>
      <c r="BI239" s="51"/>
      <c r="BJ239" s="51" t="s">
        <v>2169</v>
      </c>
      <c r="BK239" s="51"/>
      <c r="BL239" s="51"/>
      <c r="BM239" s="51"/>
      <c r="BN239" s="51"/>
      <c r="BO239" s="51"/>
      <c r="BP239" s="51"/>
      <c r="BQ239" s="51"/>
      <c r="BR239" s="51"/>
      <c r="BS239" s="51"/>
      <c r="BT239" s="51"/>
      <c r="BU239" s="51"/>
      <c r="BV239" s="51"/>
      <c r="BW239" s="51"/>
      <c r="BX239" s="51"/>
      <c r="BY239" s="51"/>
      <c r="BZ239" s="51"/>
      <c r="CA239" s="51"/>
      <c r="CB239" s="51"/>
      <c r="CC239" s="51"/>
      <c r="CD239" s="51"/>
      <c r="CE239" s="51"/>
      <c r="CF239" s="51"/>
      <c r="CG239" s="51"/>
      <c r="CH239" s="51"/>
      <c r="CI239" s="51"/>
      <c r="CJ239" s="51"/>
      <c r="CK239" s="51"/>
      <c r="CL239" s="51"/>
      <c r="CM239" s="51"/>
      <c r="CN239" s="51"/>
      <c r="CO239" s="51"/>
      <c r="CP239" s="51" t="s">
        <v>2554</v>
      </c>
      <c r="CQ239" s="51"/>
      <c r="CR239" s="51"/>
      <c r="CS239" s="51"/>
      <c r="CT239" s="51"/>
      <c r="CU239" s="51"/>
      <c r="CV239" s="51"/>
      <c r="CW239" s="51"/>
      <c r="CX239" s="51"/>
      <c r="CY239" s="51"/>
      <c r="CZ239" s="51"/>
      <c r="DA239" s="51"/>
      <c r="DB239" s="51"/>
      <c r="DC239" s="51"/>
      <c r="DD239" s="51"/>
      <c r="DE239" s="51"/>
      <c r="DF239" s="51"/>
      <c r="DG239" s="51"/>
      <c r="DH239" s="51"/>
      <c r="DI239" s="51"/>
      <c r="DJ239" s="51"/>
      <c r="DK239" s="52"/>
      <c r="DL239" s="24"/>
      <c r="DM239" s="13"/>
      <c r="DN239" s="120"/>
    </row>
    <row r="240" spans="2:118" ht="12.75">
      <c r="B240" s="146" t="s">
        <v>1563</v>
      </c>
      <c r="C240" s="38" t="s">
        <v>1563</v>
      </c>
      <c r="D240" s="39"/>
      <c r="E240" s="39" t="s">
        <v>1564</v>
      </c>
      <c r="F240" s="39" t="s">
        <v>831</v>
      </c>
      <c r="G240" s="39" t="s">
        <v>832</v>
      </c>
      <c r="H240" s="39" t="s">
        <v>835</v>
      </c>
      <c r="I240" s="39" t="s">
        <v>2978</v>
      </c>
      <c r="J240" s="39" t="s">
        <v>2667</v>
      </c>
      <c r="K240" s="39">
        <v>33128</v>
      </c>
      <c r="L240" s="39" t="s">
        <v>318</v>
      </c>
      <c r="M240" s="39"/>
      <c r="N240" s="39"/>
      <c r="O240" s="39"/>
      <c r="P240" s="39"/>
      <c r="Q240" s="39"/>
      <c r="R240" s="39"/>
      <c r="S240" s="39">
        <v>1985</v>
      </c>
      <c r="T240" s="39"/>
      <c r="U240" s="39"/>
      <c r="V240" s="39"/>
      <c r="W240" s="39"/>
      <c r="X240" s="39"/>
      <c r="Y240" s="40"/>
      <c r="Z240" s="41"/>
      <c r="AA240" s="42"/>
      <c r="AB240" s="42"/>
      <c r="AC240" s="42"/>
      <c r="AD240" s="42"/>
      <c r="AE240" s="42"/>
      <c r="AF240" s="42"/>
      <c r="AG240" s="42"/>
      <c r="AH240" s="42"/>
      <c r="AI240" s="42"/>
      <c r="AJ240" s="42"/>
      <c r="AK240" s="42"/>
      <c r="AL240" s="42"/>
      <c r="AM240" s="43"/>
      <c r="AN240" s="44" t="s">
        <v>2304</v>
      </c>
      <c r="AO240" s="45" t="s">
        <v>2304</v>
      </c>
      <c r="AP240" s="45"/>
      <c r="AQ240" s="45"/>
      <c r="AR240" s="45"/>
      <c r="AS240" s="45">
        <v>28</v>
      </c>
      <c r="AT240" s="45"/>
      <c r="AU240" s="45"/>
      <c r="AV240" s="45"/>
      <c r="AW240" s="45"/>
      <c r="AX240" s="45"/>
      <c r="AY240" s="45"/>
      <c r="AZ240" s="45"/>
      <c r="BA240" s="46"/>
      <c r="BB240" s="47"/>
      <c r="BC240" s="48"/>
      <c r="BD240" s="48"/>
      <c r="BE240" s="49" t="s">
        <v>2223</v>
      </c>
      <c r="BF240" s="50"/>
      <c r="BG240" s="51"/>
      <c r="BH240" s="51"/>
      <c r="BI240" s="51"/>
      <c r="BJ240" s="51"/>
      <c r="BK240" s="51"/>
      <c r="BL240" s="51" t="s">
        <v>2073</v>
      </c>
      <c r="BM240" s="51"/>
      <c r="BN240" s="51"/>
      <c r="BO240" s="51" t="s">
        <v>1764</v>
      </c>
      <c r="BP240" s="51"/>
      <c r="BQ240" s="51"/>
      <c r="BR240" s="51"/>
      <c r="BS240" s="51"/>
      <c r="BT240" s="51"/>
      <c r="BU240" s="51"/>
      <c r="BV240" s="51"/>
      <c r="BW240" s="51"/>
      <c r="BX240" s="51"/>
      <c r="BY240" s="51"/>
      <c r="BZ240" s="51"/>
      <c r="CA240" s="51">
        <v>33128</v>
      </c>
      <c r="CB240" s="51"/>
      <c r="CC240" s="51"/>
      <c r="CD240" s="51"/>
      <c r="CE240" s="51"/>
      <c r="CF240" s="51"/>
      <c r="CG240" s="51"/>
      <c r="CH240" s="51"/>
      <c r="CI240" s="51"/>
      <c r="CJ240" s="51"/>
      <c r="CK240" s="51"/>
      <c r="CL240" s="51"/>
      <c r="CM240" s="51"/>
      <c r="CN240" s="51"/>
      <c r="CO240" s="51"/>
      <c r="CP240" s="51"/>
      <c r="CQ240" s="51"/>
      <c r="CR240" s="51"/>
      <c r="CS240" s="51"/>
      <c r="CT240" s="51"/>
      <c r="CU240" s="51"/>
      <c r="CV240" s="51"/>
      <c r="CW240" s="51"/>
      <c r="CX240" s="51"/>
      <c r="CY240" s="51"/>
      <c r="CZ240" s="51"/>
      <c r="DA240" s="51"/>
      <c r="DB240" s="51"/>
      <c r="DC240" s="51"/>
      <c r="DD240" s="51"/>
      <c r="DE240" s="51"/>
      <c r="DF240" s="51"/>
      <c r="DG240" s="51"/>
      <c r="DH240" s="51"/>
      <c r="DI240" s="51"/>
      <c r="DJ240" s="51"/>
      <c r="DK240" s="52"/>
      <c r="DL240" s="24"/>
      <c r="DM240" s="13"/>
      <c r="DN240" s="120"/>
    </row>
    <row r="241" spans="2:118" ht="12.75">
      <c r="B241" s="146" t="s">
        <v>1881</v>
      </c>
      <c r="C241" s="38" t="s">
        <v>1881</v>
      </c>
      <c r="D241" s="39"/>
      <c r="E241" s="39"/>
      <c r="F241" s="39" t="s">
        <v>831</v>
      </c>
      <c r="G241" s="39" t="s">
        <v>832</v>
      </c>
      <c r="H241" s="39" t="s">
        <v>835</v>
      </c>
      <c r="I241" s="39" t="s">
        <v>2978</v>
      </c>
      <c r="J241" s="39" t="s">
        <v>2715</v>
      </c>
      <c r="K241" s="39">
        <v>33131</v>
      </c>
      <c r="L241" s="39" t="s">
        <v>318</v>
      </c>
      <c r="M241" s="39"/>
      <c r="N241" s="39"/>
      <c r="O241" s="39" t="s">
        <v>2506</v>
      </c>
      <c r="P241" s="39" t="s">
        <v>1882</v>
      </c>
      <c r="Q241" s="39"/>
      <c r="R241" s="39"/>
      <c r="S241" s="39">
        <v>1973</v>
      </c>
      <c r="T241" s="39"/>
      <c r="U241" s="39"/>
      <c r="V241" s="39"/>
      <c r="W241" s="39">
        <v>2015</v>
      </c>
      <c r="X241" s="39"/>
      <c r="Y241" s="40"/>
      <c r="Z241" s="41"/>
      <c r="AA241" s="42"/>
      <c r="AB241" s="42"/>
      <c r="AC241" s="42"/>
      <c r="AD241" s="42"/>
      <c r="AE241" s="42"/>
      <c r="AF241" s="42"/>
      <c r="AG241" s="42"/>
      <c r="AH241" s="42"/>
      <c r="AI241" s="42"/>
      <c r="AJ241" s="42"/>
      <c r="AK241" s="42"/>
      <c r="AL241" s="42"/>
      <c r="AM241" s="43"/>
      <c r="AN241" s="44"/>
      <c r="AO241" s="45" t="s">
        <v>2418</v>
      </c>
      <c r="AP241" s="45"/>
      <c r="AQ241" s="45"/>
      <c r="AR241" s="45"/>
      <c r="AS241" s="45">
        <v>31</v>
      </c>
      <c r="AT241" s="45"/>
      <c r="AU241" s="45">
        <v>11</v>
      </c>
      <c r="AV241" s="45"/>
      <c r="AW241" s="45"/>
      <c r="AX241" s="45"/>
      <c r="AY241" s="45"/>
      <c r="AZ241" s="45"/>
      <c r="BA241" s="46"/>
      <c r="BB241" s="47"/>
      <c r="BC241" s="48"/>
      <c r="BD241" s="48"/>
      <c r="BE241" s="49"/>
      <c r="BF241" s="50"/>
      <c r="BG241" s="51" t="s">
        <v>2139</v>
      </c>
      <c r="BH241" s="51" t="s">
        <v>2140</v>
      </c>
      <c r="BI241" s="51"/>
      <c r="BJ241" s="51"/>
      <c r="BK241" s="51"/>
      <c r="BL241" s="51" t="s">
        <v>1843</v>
      </c>
      <c r="BM241" s="51"/>
      <c r="BN241" s="51"/>
      <c r="BO241" s="51"/>
      <c r="BP241" s="51"/>
      <c r="BQ241" s="51"/>
      <c r="BR241" s="51"/>
      <c r="BS241" s="51"/>
      <c r="BT241" s="51"/>
      <c r="BU241" s="51"/>
      <c r="BV241" s="51" t="s">
        <v>1742</v>
      </c>
      <c r="BW241" s="51"/>
      <c r="BX241" s="51"/>
      <c r="BY241" s="51"/>
      <c r="BZ241" s="51"/>
      <c r="CA241" s="51">
        <v>33131</v>
      </c>
      <c r="CB241" s="51"/>
      <c r="CC241" s="51"/>
      <c r="CD241" s="51"/>
      <c r="CE241" s="51"/>
      <c r="CF241" s="51"/>
      <c r="CG241" s="51"/>
      <c r="CH241" s="51"/>
      <c r="CI241" s="51"/>
      <c r="CJ241" s="51"/>
      <c r="CK241" s="51"/>
      <c r="CL241" s="51" t="s">
        <v>1882</v>
      </c>
      <c r="CM241" s="51"/>
      <c r="CN241" s="51"/>
      <c r="CO241" s="51"/>
      <c r="CP241" s="51"/>
      <c r="CQ241" s="51"/>
      <c r="CR241" s="51"/>
      <c r="CS241" s="51"/>
      <c r="CT241" s="51"/>
      <c r="CU241" s="51"/>
      <c r="CV241" s="51"/>
      <c r="CW241" s="51"/>
      <c r="CX241" s="51"/>
      <c r="CY241" s="51"/>
      <c r="CZ241" s="51"/>
      <c r="DA241" s="51"/>
      <c r="DB241" s="51"/>
      <c r="DC241" s="51"/>
      <c r="DD241" s="51"/>
      <c r="DE241" s="51"/>
      <c r="DF241" s="51"/>
      <c r="DG241" s="51"/>
      <c r="DH241" s="51"/>
      <c r="DI241" s="51"/>
      <c r="DJ241" s="51"/>
      <c r="DK241" s="52"/>
      <c r="DL241" s="24"/>
      <c r="DM241" s="13"/>
      <c r="DN241" s="120"/>
    </row>
    <row r="242" spans="2:118" ht="12.75">
      <c r="B242" s="146" t="s">
        <v>1547</v>
      </c>
      <c r="C242" s="38" t="s">
        <v>1547</v>
      </c>
      <c r="D242" s="39"/>
      <c r="E242" s="39"/>
      <c r="F242" s="39" t="s">
        <v>831</v>
      </c>
      <c r="G242" s="39" t="s">
        <v>832</v>
      </c>
      <c r="H242" s="39" t="s">
        <v>835</v>
      </c>
      <c r="I242" s="39" t="s">
        <v>2978</v>
      </c>
      <c r="J242" s="39" t="s">
        <v>2659</v>
      </c>
      <c r="K242" s="39">
        <v>33132</v>
      </c>
      <c r="L242" s="39" t="s">
        <v>638</v>
      </c>
      <c r="M242" s="39"/>
      <c r="N242" s="39"/>
      <c r="O242" s="39" t="s">
        <v>2506</v>
      </c>
      <c r="P242" s="39"/>
      <c r="Q242" s="39"/>
      <c r="R242" s="39">
        <v>2004</v>
      </c>
      <c r="S242" s="39">
        <v>2007</v>
      </c>
      <c r="T242" s="39"/>
      <c r="U242" s="39"/>
      <c r="V242" s="39"/>
      <c r="W242" s="39"/>
      <c r="X242" s="39"/>
      <c r="Y242" s="40"/>
      <c r="Z242" s="41"/>
      <c r="AA242" s="42"/>
      <c r="AB242" s="42"/>
      <c r="AC242" s="42"/>
      <c r="AD242" s="42"/>
      <c r="AE242" s="42"/>
      <c r="AF242" s="42"/>
      <c r="AG242" s="42"/>
      <c r="AH242" s="42"/>
      <c r="AI242" s="42"/>
      <c r="AJ242" s="42"/>
      <c r="AK242" s="42"/>
      <c r="AL242" s="42"/>
      <c r="AM242" s="43"/>
      <c r="AN242" s="44" t="s">
        <v>2448</v>
      </c>
      <c r="AO242" s="45" t="s">
        <v>2448</v>
      </c>
      <c r="AP242" s="45"/>
      <c r="AQ242" s="45"/>
      <c r="AR242" s="45"/>
      <c r="AS242" s="45">
        <v>50</v>
      </c>
      <c r="AT242" s="45"/>
      <c r="AU242" s="45"/>
      <c r="AV242" s="45"/>
      <c r="AW242" s="45"/>
      <c r="AX242" s="45"/>
      <c r="AY242" s="45">
        <v>230</v>
      </c>
      <c r="AZ242" s="45"/>
      <c r="BA242" s="46"/>
      <c r="BB242" s="47"/>
      <c r="BC242" s="48"/>
      <c r="BD242" s="48"/>
      <c r="BE242" s="49" t="s">
        <v>2215</v>
      </c>
      <c r="BF242" s="50"/>
      <c r="BG242" s="51"/>
      <c r="BH242" s="51"/>
      <c r="BI242" s="51"/>
      <c r="BJ242" s="51"/>
      <c r="BK242" s="51"/>
      <c r="BL242" s="51" t="s">
        <v>1822</v>
      </c>
      <c r="BM242" s="51"/>
      <c r="BN242" s="51"/>
      <c r="BO242" s="51"/>
      <c r="BP242" s="51"/>
      <c r="BQ242" s="51"/>
      <c r="BR242" s="51"/>
      <c r="BS242" s="51"/>
      <c r="BT242" s="51"/>
      <c r="BU242" s="51"/>
      <c r="BV242" s="51"/>
      <c r="BW242" s="51" t="s">
        <v>1739</v>
      </c>
      <c r="BX242" s="51"/>
      <c r="BY242" s="51"/>
      <c r="BZ242" s="51"/>
      <c r="CA242" s="51">
        <v>33132</v>
      </c>
      <c r="CB242" s="51"/>
      <c r="CC242" s="51"/>
      <c r="CD242" s="51"/>
      <c r="CE242" s="51"/>
      <c r="CF242" s="51"/>
      <c r="CG242" s="51"/>
      <c r="CH242" s="51"/>
      <c r="CI242" s="51" t="s">
        <v>1752</v>
      </c>
      <c r="CJ242" s="51"/>
      <c r="CK242" s="51"/>
      <c r="CL242" s="51"/>
      <c r="CM242" s="51"/>
      <c r="CN242" s="51"/>
      <c r="CO242" s="51"/>
      <c r="CP242" s="51"/>
      <c r="CQ242" s="51"/>
      <c r="CR242" s="51"/>
      <c r="CS242" s="51"/>
      <c r="CT242" s="51"/>
      <c r="CU242" s="51"/>
      <c r="CV242" s="51"/>
      <c r="CW242" s="51"/>
      <c r="CX242" s="51"/>
      <c r="CY242" s="51"/>
      <c r="CZ242" s="51"/>
      <c r="DA242" s="51"/>
      <c r="DB242" s="51"/>
      <c r="DC242" s="51"/>
      <c r="DD242" s="51"/>
      <c r="DE242" s="51"/>
      <c r="DF242" s="51"/>
      <c r="DG242" s="51"/>
      <c r="DH242" s="51"/>
      <c r="DI242" s="51"/>
      <c r="DJ242" s="51"/>
      <c r="DK242" s="52"/>
      <c r="DL242" s="24"/>
      <c r="DM242" s="13"/>
      <c r="DN242" s="120"/>
    </row>
    <row r="243" spans="2:118" ht="12.75">
      <c r="B243" s="146" t="s">
        <v>1414</v>
      </c>
      <c r="C243" s="38" t="s">
        <v>1414</v>
      </c>
      <c r="D243" s="39"/>
      <c r="E243" s="39" t="s">
        <v>1415</v>
      </c>
      <c r="F243" s="39" t="s">
        <v>831</v>
      </c>
      <c r="G243" s="39" t="s">
        <v>832</v>
      </c>
      <c r="H243" s="39" t="s">
        <v>835</v>
      </c>
      <c r="I243" s="39" t="s">
        <v>2978</v>
      </c>
      <c r="J243" s="39" t="s">
        <v>2773</v>
      </c>
      <c r="K243" s="39">
        <v>33129</v>
      </c>
      <c r="L243" s="39" t="s">
        <v>638</v>
      </c>
      <c r="M243" s="39"/>
      <c r="N243" s="39"/>
      <c r="O243" s="39" t="s">
        <v>2506</v>
      </c>
      <c r="P243" s="39"/>
      <c r="Q243" s="39"/>
      <c r="R243" s="39">
        <v>1980</v>
      </c>
      <c r="S243" s="39">
        <v>1982</v>
      </c>
      <c r="T243" s="39"/>
      <c r="U243" s="39"/>
      <c r="V243" s="39"/>
      <c r="W243" s="39"/>
      <c r="X243" s="39"/>
      <c r="Y243" s="40"/>
      <c r="Z243" s="41"/>
      <c r="AA243" s="42"/>
      <c r="AB243" s="42"/>
      <c r="AC243" s="42"/>
      <c r="AD243" s="42"/>
      <c r="AE243" s="42"/>
      <c r="AF243" s="42"/>
      <c r="AG243" s="42"/>
      <c r="AH243" s="42"/>
      <c r="AI243" s="42"/>
      <c r="AJ243" s="42"/>
      <c r="AK243" s="42"/>
      <c r="AL243" s="42"/>
      <c r="AM243" s="43"/>
      <c r="AN243" s="44"/>
      <c r="AO243" s="45"/>
      <c r="AP243" s="45"/>
      <c r="AQ243" s="45"/>
      <c r="AR243" s="45"/>
      <c r="AS243" s="45">
        <v>20</v>
      </c>
      <c r="AT243" s="45"/>
      <c r="AU243" s="45"/>
      <c r="AV243" s="45"/>
      <c r="AW243" s="45"/>
      <c r="AX243" s="45"/>
      <c r="AY243" s="45"/>
      <c r="AZ243" s="45"/>
      <c r="BA243" s="46"/>
      <c r="BB243" s="47"/>
      <c r="BC243" s="48"/>
      <c r="BD243" s="48"/>
      <c r="BE243" s="49"/>
      <c r="BF243" s="50"/>
      <c r="BG243" s="51"/>
      <c r="BH243" s="51"/>
      <c r="BI243" s="51"/>
      <c r="BJ243" s="51"/>
      <c r="BK243" s="51"/>
      <c r="BL243" s="51" t="s">
        <v>2078</v>
      </c>
      <c r="BM243" s="51"/>
      <c r="BN243" s="51"/>
      <c r="BO243" s="51"/>
      <c r="BP243" s="51"/>
      <c r="BQ243" s="51"/>
      <c r="BR243" s="51"/>
      <c r="BS243" s="51"/>
      <c r="BT243" s="51"/>
      <c r="BU243" s="51"/>
      <c r="BV243" s="51"/>
      <c r="BW243" s="51"/>
      <c r="BX243" s="51"/>
      <c r="BY243" s="51"/>
      <c r="BZ243" s="51"/>
      <c r="CA243" s="51">
        <v>33129</v>
      </c>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c r="DG243" s="51"/>
      <c r="DH243" s="51"/>
      <c r="DI243" s="51"/>
      <c r="DJ243" s="51"/>
      <c r="DK243" s="52"/>
      <c r="DL243" s="24"/>
      <c r="DM243" s="13"/>
      <c r="DN243" s="120"/>
    </row>
    <row r="244" spans="2:118" ht="12.75">
      <c r="B244" s="146" t="s">
        <v>1588</v>
      </c>
      <c r="C244" s="38" t="s">
        <v>1588</v>
      </c>
      <c r="D244" s="39"/>
      <c r="E244" s="39"/>
      <c r="F244" s="39" t="s">
        <v>831</v>
      </c>
      <c r="G244" s="39" t="s">
        <v>832</v>
      </c>
      <c r="H244" s="39" t="s">
        <v>835</v>
      </c>
      <c r="I244" s="39" t="s">
        <v>2978</v>
      </c>
      <c r="J244" s="39" t="s">
        <v>2677</v>
      </c>
      <c r="K244" s="39">
        <v>33131</v>
      </c>
      <c r="L244" s="39" t="s">
        <v>638</v>
      </c>
      <c r="M244" s="39"/>
      <c r="N244" s="39"/>
      <c r="O244" s="39" t="s">
        <v>2506</v>
      </c>
      <c r="P244" s="39"/>
      <c r="Q244" s="39"/>
      <c r="R244" s="39">
        <v>2014</v>
      </c>
      <c r="S244" s="39">
        <v>2016</v>
      </c>
      <c r="T244" s="39"/>
      <c r="U244" s="39"/>
      <c r="V244" s="39"/>
      <c r="W244" s="39"/>
      <c r="X244" s="39" t="s">
        <v>1588</v>
      </c>
      <c r="Y244" s="40" t="s">
        <v>1589</v>
      </c>
      <c r="Z244" s="41"/>
      <c r="AA244" s="42"/>
      <c r="AB244" s="42"/>
      <c r="AC244" s="42"/>
      <c r="AD244" s="42"/>
      <c r="AE244" s="42"/>
      <c r="AF244" s="42"/>
      <c r="AG244" s="42"/>
      <c r="AH244" s="42"/>
      <c r="AI244" s="42"/>
      <c r="AJ244" s="42"/>
      <c r="AK244" s="42"/>
      <c r="AL244" s="42"/>
      <c r="AM244" s="43"/>
      <c r="AN244" s="44" t="s">
        <v>2412</v>
      </c>
      <c r="AO244" s="45" t="s">
        <v>2412</v>
      </c>
      <c r="AP244" s="45"/>
      <c r="AQ244" s="45"/>
      <c r="AR244" s="45"/>
      <c r="AS244" s="45">
        <v>44</v>
      </c>
      <c r="AT244" s="45"/>
      <c r="AU244" s="45"/>
      <c r="AV244" s="45"/>
      <c r="AW244" s="45"/>
      <c r="AX244" s="45"/>
      <c r="AY244" s="45">
        <v>323</v>
      </c>
      <c r="AZ244" s="45"/>
      <c r="BA244" s="46"/>
      <c r="BB244" s="47"/>
      <c r="BC244" s="48"/>
      <c r="BD244" s="48"/>
      <c r="BE244" s="49"/>
      <c r="BF244" s="50"/>
      <c r="BG244" s="51"/>
      <c r="BH244" s="51"/>
      <c r="BI244" s="51"/>
      <c r="BJ244" s="51" t="s">
        <v>2109</v>
      </c>
      <c r="BK244" s="51"/>
      <c r="BL244" s="51"/>
      <c r="BM244" s="51"/>
      <c r="BN244" s="51"/>
      <c r="BO244" s="51"/>
      <c r="BP244" s="51"/>
      <c r="BQ244" s="51"/>
      <c r="BR244" s="51"/>
      <c r="BS244" s="51"/>
      <c r="BT244" s="51"/>
      <c r="BU244" s="51"/>
      <c r="BV244" s="51"/>
      <c r="BW244" s="51"/>
      <c r="BX244" s="51"/>
      <c r="BY244" s="51"/>
      <c r="BZ244" s="51"/>
      <c r="CA244" s="51">
        <v>33131</v>
      </c>
      <c r="CB244" s="51"/>
      <c r="CC244" s="51"/>
      <c r="CD244" s="51"/>
      <c r="CE244" s="51"/>
      <c r="CF244" s="51"/>
      <c r="CG244" s="51"/>
      <c r="CH244" s="51"/>
      <c r="CI244" s="51" t="s">
        <v>1752</v>
      </c>
      <c r="CJ244" s="51"/>
      <c r="CK244" s="51"/>
      <c r="CL244" s="51"/>
      <c r="CM244" s="51"/>
      <c r="CN244" s="51"/>
      <c r="CO244" s="51"/>
      <c r="CP244" s="51"/>
      <c r="CQ244" s="51"/>
      <c r="CR244" s="51"/>
      <c r="CS244" s="51"/>
      <c r="CT244" s="51"/>
      <c r="CU244" s="51"/>
      <c r="CV244" s="51"/>
      <c r="CW244" s="51"/>
      <c r="CX244" s="51"/>
      <c r="CY244" s="51"/>
      <c r="CZ244" s="51"/>
      <c r="DA244" s="51"/>
      <c r="DB244" s="51"/>
      <c r="DC244" s="51"/>
      <c r="DD244" s="51"/>
      <c r="DE244" s="51"/>
      <c r="DF244" s="51"/>
      <c r="DG244" s="51"/>
      <c r="DH244" s="51"/>
      <c r="DI244" s="51"/>
      <c r="DJ244" s="51"/>
      <c r="DK244" s="52"/>
      <c r="DL244" s="24"/>
      <c r="DM244" s="13"/>
      <c r="DN244" s="120"/>
    </row>
    <row r="245" spans="2:118" ht="12.75">
      <c r="B245" s="146" t="s">
        <v>3026</v>
      </c>
      <c r="C245" s="38" t="s">
        <v>3026</v>
      </c>
      <c r="D245" s="39" t="s">
        <v>3027</v>
      </c>
      <c r="E245" s="39"/>
      <c r="F245" s="39" t="s">
        <v>831</v>
      </c>
      <c r="G245" s="39" t="s">
        <v>845</v>
      </c>
      <c r="H245" s="39" t="s">
        <v>835</v>
      </c>
      <c r="I245" s="39" t="s">
        <v>2978</v>
      </c>
      <c r="J245" s="39"/>
      <c r="K245" s="39">
        <v>33130</v>
      </c>
      <c r="L245" s="39" t="s">
        <v>638</v>
      </c>
      <c r="M245" s="39"/>
      <c r="N245" s="39"/>
      <c r="O245" s="39"/>
      <c r="P245" s="39"/>
      <c r="Q245" s="39"/>
      <c r="R245" s="39">
        <v>2006</v>
      </c>
      <c r="S245" s="39"/>
      <c r="T245" s="39"/>
      <c r="U245" s="39"/>
      <c r="V245" s="39"/>
      <c r="W245" s="39"/>
      <c r="X245" s="39"/>
      <c r="Y245" s="40"/>
      <c r="Z245" s="41"/>
      <c r="AA245" s="42"/>
      <c r="AB245" s="42"/>
      <c r="AC245" s="42"/>
      <c r="AD245" s="42"/>
      <c r="AE245" s="42"/>
      <c r="AF245" s="42"/>
      <c r="AG245" s="42"/>
      <c r="AH245" s="42"/>
      <c r="AI245" s="42"/>
      <c r="AJ245" s="42"/>
      <c r="AK245" s="42"/>
      <c r="AL245" s="42"/>
      <c r="AM245" s="43"/>
      <c r="AN245" s="44" t="s">
        <v>2337</v>
      </c>
      <c r="AO245" s="45" t="s">
        <v>2337</v>
      </c>
      <c r="AP245" s="45"/>
      <c r="AQ245" s="45"/>
      <c r="AR245" s="45"/>
      <c r="AS245" s="45">
        <v>57</v>
      </c>
      <c r="AT245" s="45"/>
      <c r="AU245" s="45"/>
      <c r="AV245" s="45"/>
      <c r="AW245" s="45"/>
      <c r="AX245" s="45"/>
      <c r="AY245" s="45">
        <v>483</v>
      </c>
      <c r="AZ245" s="45"/>
      <c r="BA245" s="46"/>
      <c r="BB245" s="47"/>
      <c r="BC245" s="48"/>
      <c r="BD245" s="48"/>
      <c r="BE245" s="49"/>
      <c r="BF245" s="50"/>
      <c r="BG245" s="51"/>
      <c r="BH245" s="51"/>
      <c r="BI245" s="51"/>
      <c r="BJ245" s="51"/>
      <c r="BK245" s="51"/>
      <c r="BL245" s="51" t="s">
        <v>2057</v>
      </c>
      <c r="BM245" s="51"/>
      <c r="BN245" s="51"/>
      <c r="BO245" s="51"/>
      <c r="BP245" s="51"/>
      <c r="BQ245" s="51"/>
      <c r="BR245" s="51"/>
      <c r="BS245" s="51"/>
      <c r="BT245" s="51"/>
      <c r="BU245" s="51"/>
      <c r="BV245" s="51"/>
      <c r="BW245" s="51"/>
      <c r="BX245" s="51"/>
      <c r="BY245" s="51"/>
      <c r="BZ245" s="51"/>
      <c r="CA245" s="51">
        <v>33130</v>
      </c>
      <c r="CB245" s="51"/>
      <c r="CC245" s="51"/>
      <c r="CD245" s="51"/>
      <c r="CE245" s="51"/>
      <c r="CF245" s="51"/>
      <c r="CG245" s="51"/>
      <c r="CH245" s="51"/>
      <c r="CI245" s="51"/>
      <c r="CJ245" s="51"/>
      <c r="CK245" s="51"/>
      <c r="CL245" s="51"/>
      <c r="CM245" s="51"/>
      <c r="CN245" s="51"/>
      <c r="CO245" s="51"/>
      <c r="CP245" s="51"/>
      <c r="CQ245" s="51"/>
      <c r="CR245" s="51"/>
      <c r="CS245" s="51"/>
      <c r="CT245" s="51"/>
      <c r="CU245" s="51"/>
      <c r="CV245" s="51"/>
      <c r="CW245" s="51"/>
      <c r="CX245" s="51"/>
      <c r="CY245" s="51"/>
      <c r="CZ245" s="51"/>
      <c r="DA245" s="51"/>
      <c r="DB245" s="51"/>
      <c r="DC245" s="51"/>
      <c r="DD245" s="51"/>
      <c r="DE245" s="51"/>
      <c r="DF245" s="51"/>
      <c r="DG245" s="51"/>
      <c r="DH245" s="51"/>
      <c r="DI245" s="51"/>
      <c r="DJ245" s="51"/>
      <c r="DK245" s="52"/>
      <c r="DL245" s="24"/>
      <c r="DM245" s="13"/>
      <c r="DN245" s="120"/>
    </row>
    <row r="246" spans="2:118" ht="12.75">
      <c r="B246" s="146" t="s">
        <v>1911</v>
      </c>
      <c r="C246" s="38" t="s">
        <v>1911</v>
      </c>
      <c r="D246" s="39" t="s">
        <v>3027</v>
      </c>
      <c r="E246" s="39"/>
      <c r="F246" s="39" t="s">
        <v>831</v>
      </c>
      <c r="G246" s="39" t="s">
        <v>845</v>
      </c>
      <c r="H246" s="39" t="s">
        <v>835</v>
      </c>
      <c r="I246" s="39" t="s">
        <v>2978</v>
      </c>
      <c r="J246" s="39"/>
      <c r="K246" s="39">
        <v>33130</v>
      </c>
      <c r="L246" s="39" t="s">
        <v>638</v>
      </c>
      <c r="M246" s="39"/>
      <c r="N246" s="39"/>
      <c r="O246" s="39"/>
      <c r="P246" s="39"/>
      <c r="Q246" s="39"/>
      <c r="R246" s="39">
        <v>2006</v>
      </c>
      <c r="S246" s="39"/>
      <c r="T246" s="39"/>
      <c r="U246" s="39"/>
      <c r="V246" s="39"/>
      <c r="W246" s="39"/>
      <c r="X246" s="39"/>
      <c r="Y246" s="40"/>
      <c r="Z246" s="41"/>
      <c r="AA246" s="42"/>
      <c r="AB246" s="42"/>
      <c r="AC246" s="42"/>
      <c r="AD246" s="42"/>
      <c r="AE246" s="42"/>
      <c r="AF246" s="42"/>
      <c r="AG246" s="42"/>
      <c r="AH246" s="42"/>
      <c r="AI246" s="42"/>
      <c r="AJ246" s="42"/>
      <c r="AK246" s="42"/>
      <c r="AL246" s="42"/>
      <c r="AM246" s="43"/>
      <c r="AN246" s="44" t="s">
        <v>2295</v>
      </c>
      <c r="AO246" s="45" t="s">
        <v>2295</v>
      </c>
      <c r="AP246" s="45"/>
      <c r="AQ246" s="45"/>
      <c r="AR246" s="45"/>
      <c r="AS246" s="45">
        <v>52</v>
      </c>
      <c r="AT246" s="45"/>
      <c r="AU246" s="45"/>
      <c r="AV246" s="45"/>
      <c r="AW246" s="45"/>
      <c r="AX246" s="45"/>
      <c r="AY246" s="45">
        <v>349</v>
      </c>
      <c r="AZ246" s="45"/>
      <c r="BA246" s="46"/>
      <c r="BB246" s="47"/>
      <c r="BC246" s="48"/>
      <c r="BD246" s="48"/>
      <c r="BE246" s="49"/>
      <c r="BF246" s="50"/>
      <c r="BG246" s="51"/>
      <c r="BH246" s="51"/>
      <c r="BI246" s="51"/>
      <c r="BJ246" s="51"/>
      <c r="BK246" s="51"/>
      <c r="BL246" s="51" t="s">
        <v>2057</v>
      </c>
      <c r="BM246" s="51"/>
      <c r="BN246" s="51"/>
      <c r="BO246" s="51"/>
      <c r="BP246" s="51"/>
      <c r="BQ246" s="51"/>
      <c r="BR246" s="51"/>
      <c r="BS246" s="51"/>
      <c r="BT246" s="51"/>
      <c r="BU246" s="51"/>
      <c r="BV246" s="51"/>
      <c r="BW246" s="51"/>
      <c r="BX246" s="51"/>
      <c r="BY246" s="51"/>
      <c r="BZ246" s="51"/>
      <c r="CA246" s="51">
        <v>33130</v>
      </c>
      <c r="CB246" s="51"/>
      <c r="CC246" s="51"/>
      <c r="CD246" s="51"/>
      <c r="CE246" s="51"/>
      <c r="CF246" s="51"/>
      <c r="CG246" s="51"/>
      <c r="CH246" s="51"/>
      <c r="CI246" s="51"/>
      <c r="CJ246" s="51"/>
      <c r="CK246" s="51"/>
      <c r="CL246" s="51"/>
      <c r="CM246" s="51"/>
      <c r="CN246" s="51"/>
      <c r="CO246" s="51"/>
      <c r="CP246" s="51"/>
      <c r="CQ246" s="51"/>
      <c r="CR246" s="51"/>
      <c r="CS246" s="51"/>
      <c r="CT246" s="51"/>
      <c r="CU246" s="51"/>
      <c r="CV246" s="51"/>
      <c r="CW246" s="51"/>
      <c r="CX246" s="51"/>
      <c r="CY246" s="51"/>
      <c r="CZ246" s="51"/>
      <c r="DA246" s="51"/>
      <c r="DB246" s="51"/>
      <c r="DC246" s="51"/>
      <c r="DD246" s="51"/>
      <c r="DE246" s="51"/>
      <c r="DF246" s="51"/>
      <c r="DG246" s="51"/>
      <c r="DH246" s="51"/>
      <c r="DI246" s="51"/>
      <c r="DJ246" s="51"/>
      <c r="DK246" s="52"/>
      <c r="DL246" s="24"/>
      <c r="DM246" s="13"/>
      <c r="DN246" s="120"/>
    </row>
    <row r="247" spans="2:118" ht="12.75">
      <c r="B247" s="146" t="s">
        <v>676</v>
      </c>
      <c r="C247" s="38" t="s">
        <v>676</v>
      </c>
      <c r="D247" s="39"/>
      <c r="E247" s="39"/>
      <c r="F247" s="39" t="s">
        <v>831</v>
      </c>
      <c r="G247" s="39" t="s">
        <v>841</v>
      </c>
      <c r="H247" s="39" t="s">
        <v>835</v>
      </c>
      <c r="I247" s="39" t="s">
        <v>2978</v>
      </c>
      <c r="J247" s="39"/>
      <c r="K247" s="39"/>
      <c r="L247" s="39" t="s">
        <v>638</v>
      </c>
      <c r="M247" s="39"/>
      <c r="N247" s="39"/>
      <c r="O247" s="39"/>
      <c r="P247" s="39"/>
      <c r="Q247" s="39"/>
      <c r="R247" s="39"/>
      <c r="S247" s="39"/>
      <c r="T247" s="39"/>
      <c r="U247" s="39"/>
      <c r="V247" s="39"/>
      <c r="W247" s="39"/>
      <c r="X247" s="39"/>
      <c r="Y247" s="40"/>
      <c r="Z247" s="41"/>
      <c r="AA247" s="42"/>
      <c r="AB247" s="42"/>
      <c r="AC247" s="42"/>
      <c r="AD247" s="42"/>
      <c r="AE247" s="42"/>
      <c r="AF247" s="42"/>
      <c r="AG247" s="42"/>
      <c r="AH247" s="42"/>
      <c r="AI247" s="42"/>
      <c r="AJ247" s="42"/>
      <c r="AK247" s="42"/>
      <c r="AL247" s="42"/>
      <c r="AM247" s="43"/>
      <c r="AN247" s="44"/>
      <c r="AO247" s="45" t="s">
        <v>2386</v>
      </c>
      <c r="AP247" s="45"/>
      <c r="AQ247" s="45"/>
      <c r="AR247" s="45"/>
      <c r="AS247" s="45">
        <v>52</v>
      </c>
      <c r="AT247" s="45"/>
      <c r="AU247" s="45"/>
      <c r="AV247" s="45"/>
      <c r="AW247" s="45"/>
      <c r="AX247" s="45"/>
      <c r="AY247" s="45"/>
      <c r="AZ247" s="45"/>
      <c r="BA247" s="46"/>
      <c r="BB247" s="47"/>
      <c r="BC247" s="48"/>
      <c r="BD247" s="48"/>
      <c r="BE247" s="49"/>
      <c r="BF247" s="50"/>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c r="CW247" s="51"/>
      <c r="CX247" s="51"/>
      <c r="CY247" s="51"/>
      <c r="CZ247" s="51"/>
      <c r="DA247" s="51"/>
      <c r="DB247" s="51"/>
      <c r="DC247" s="51"/>
      <c r="DD247" s="51"/>
      <c r="DE247" s="51"/>
      <c r="DF247" s="51"/>
      <c r="DG247" s="51"/>
      <c r="DH247" s="51"/>
      <c r="DI247" s="51"/>
      <c r="DJ247" s="51"/>
      <c r="DK247" s="52"/>
      <c r="DL247" s="24"/>
      <c r="DM247" s="13"/>
      <c r="DN247" s="120"/>
    </row>
    <row r="248" spans="2:118" ht="12.75">
      <c r="B248" s="146" t="s">
        <v>1646</v>
      </c>
      <c r="C248" s="38" t="s">
        <v>1646</v>
      </c>
      <c r="D248" s="39"/>
      <c r="E248" s="39"/>
      <c r="F248" s="39" t="s">
        <v>831</v>
      </c>
      <c r="G248" s="39" t="s">
        <v>832</v>
      </c>
      <c r="H248" s="39" t="s">
        <v>835</v>
      </c>
      <c r="I248" s="39" t="s">
        <v>2978</v>
      </c>
      <c r="J248" s="39" t="s">
        <v>2704</v>
      </c>
      <c r="K248" s="39"/>
      <c r="L248" s="39" t="s">
        <v>638</v>
      </c>
      <c r="M248" s="39"/>
      <c r="N248" s="39"/>
      <c r="O248" s="39" t="s">
        <v>2506</v>
      </c>
      <c r="P248" s="39"/>
      <c r="Q248" s="39"/>
      <c r="R248" s="39">
        <v>2002</v>
      </c>
      <c r="S248" s="39">
        <v>2004</v>
      </c>
      <c r="T248" s="39"/>
      <c r="U248" s="39"/>
      <c r="V248" s="39"/>
      <c r="W248" s="39"/>
      <c r="X248" s="39"/>
      <c r="Y248" s="40"/>
      <c r="Z248" s="41"/>
      <c r="AA248" s="42"/>
      <c r="AB248" s="42"/>
      <c r="AC248" s="42"/>
      <c r="AD248" s="42"/>
      <c r="AE248" s="42"/>
      <c r="AF248" s="42"/>
      <c r="AG248" s="42"/>
      <c r="AH248" s="42"/>
      <c r="AI248" s="42"/>
      <c r="AJ248" s="42"/>
      <c r="AK248" s="42"/>
      <c r="AL248" s="42"/>
      <c r="AM248" s="43"/>
      <c r="AN248" s="44"/>
      <c r="AO248" s="45" t="s">
        <v>2416</v>
      </c>
      <c r="AP248" s="45"/>
      <c r="AQ248" s="45"/>
      <c r="AR248" s="45"/>
      <c r="AS248" s="45">
        <v>42</v>
      </c>
      <c r="AT248" s="45"/>
      <c r="AU248" s="45"/>
      <c r="AV248" s="45"/>
      <c r="AW248" s="45"/>
      <c r="AX248" s="45"/>
      <c r="AY248" s="45"/>
      <c r="AZ248" s="45"/>
      <c r="BA248" s="46"/>
      <c r="BB248" s="47"/>
      <c r="BC248" s="48"/>
      <c r="BD248" s="48"/>
      <c r="BE248" s="49"/>
      <c r="BF248" s="50"/>
      <c r="BG248" s="51"/>
      <c r="BH248" s="51"/>
      <c r="BI248" s="51"/>
      <c r="BJ248" s="51" t="s">
        <v>2154</v>
      </c>
      <c r="BK248" s="51"/>
      <c r="BL248" s="51" t="s">
        <v>1819</v>
      </c>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c r="CW248" s="51"/>
      <c r="CX248" s="51"/>
      <c r="CY248" s="51"/>
      <c r="CZ248" s="51"/>
      <c r="DA248" s="51"/>
      <c r="DB248" s="51"/>
      <c r="DC248" s="51"/>
      <c r="DD248" s="51"/>
      <c r="DE248" s="51"/>
      <c r="DF248" s="51"/>
      <c r="DG248" s="51"/>
      <c r="DH248" s="51"/>
      <c r="DI248" s="51"/>
      <c r="DJ248" s="51"/>
      <c r="DK248" s="52"/>
      <c r="DL248" s="24"/>
      <c r="DM248" s="13"/>
      <c r="DN248" s="120"/>
    </row>
    <row r="249" spans="2:118" ht="12.75">
      <c r="B249" s="146" t="s">
        <v>2976</v>
      </c>
      <c r="C249" s="38" t="s">
        <v>2976</v>
      </c>
      <c r="D249" s="39"/>
      <c r="E249" s="39"/>
      <c r="F249" s="39" t="s">
        <v>831</v>
      </c>
      <c r="G249" s="39" t="s">
        <v>832</v>
      </c>
      <c r="H249" s="39" t="s">
        <v>835</v>
      </c>
      <c r="I249" s="39" t="s">
        <v>2978</v>
      </c>
      <c r="J249" s="39" t="s">
        <v>2755</v>
      </c>
      <c r="K249" s="39"/>
      <c r="L249" s="39" t="s">
        <v>638</v>
      </c>
      <c r="M249" s="39"/>
      <c r="N249" s="39"/>
      <c r="O249" s="39" t="s">
        <v>2506</v>
      </c>
      <c r="P249" s="39"/>
      <c r="Q249" s="39"/>
      <c r="R249" s="39">
        <v>2013</v>
      </c>
      <c r="S249" s="39">
        <v>2015</v>
      </c>
      <c r="T249" s="39"/>
      <c r="U249" s="39"/>
      <c r="V249" s="39"/>
      <c r="W249" s="39"/>
      <c r="X249" s="39"/>
      <c r="Y249" s="40"/>
      <c r="Z249" s="41"/>
      <c r="AA249" s="42"/>
      <c r="AB249" s="42"/>
      <c r="AC249" s="42"/>
      <c r="AD249" s="42"/>
      <c r="AE249" s="42"/>
      <c r="AF249" s="42"/>
      <c r="AG249" s="42"/>
      <c r="AH249" s="42"/>
      <c r="AI249" s="42"/>
      <c r="AJ249" s="42"/>
      <c r="AK249" s="42"/>
      <c r="AL249" s="42"/>
      <c r="AM249" s="43"/>
      <c r="AN249" s="44"/>
      <c r="AO249" s="45" t="s">
        <v>2441</v>
      </c>
      <c r="AP249" s="45"/>
      <c r="AQ249" s="45"/>
      <c r="AR249" s="45"/>
      <c r="AS249" s="45">
        <v>18</v>
      </c>
      <c r="AT249" s="45"/>
      <c r="AU249" s="45"/>
      <c r="AV249" s="45"/>
      <c r="AW249" s="45"/>
      <c r="AX249" s="45"/>
      <c r="AY249" s="45"/>
      <c r="AZ249" s="45"/>
      <c r="BA249" s="46"/>
      <c r="BB249" s="47"/>
      <c r="BC249" s="48"/>
      <c r="BD249" s="48"/>
      <c r="BE249" s="49"/>
      <c r="BF249" s="50"/>
      <c r="BG249" s="51"/>
      <c r="BH249" s="51"/>
      <c r="BI249" s="51"/>
      <c r="BJ249" s="51" t="s">
        <v>2125</v>
      </c>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t="s">
        <v>2533</v>
      </c>
      <c r="CZ249" s="51"/>
      <c r="DA249" s="51"/>
      <c r="DB249" s="51"/>
      <c r="DC249" s="51"/>
      <c r="DD249" s="51"/>
      <c r="DE249" s="51"/>
      <c r="DF249" s="51"/>
      <c r="DG249" s="51"/>
      <c r="DH249" s="51"/>
      <c r="DI249" s="51"/>
      <c r="DJ249" s="51"/>
      <c r="DK249" s="52"/>
      <c r="DL249" s="24"/>
      <c r="DM249" s="13"/>
      <c r="DN249" s="120"/>
    </row>
    <row r="250" spans="2:118" ht="12.75">
      <c r="B250" s="146" t="s">
        <v>1954</v>
      </c>
      <c r="C250" s="38" t="s">
        <v>1954</v>
      </c>
      <c r="D250" s="39"/>
      <c r="E250" s="39"/>
      <c r="F250" s="39" t="s">
        <v>831</v>
      </c>
      <c r="G250" s="39" t="s">
        <v>683</v>
      </c>
      <c r="H250" s="39" t="s">
        <v>835</v>
      </c>
      <c r="I250" s="39" t="s">
        <v>2978</v>
      </c>
      <c r="J250" s="39" t="s">
        <v>2635</v>
      </c>
      <c r="K250" s="39"/>
      <c r="L250" s="39" t="s">
        <v>638</v>
      </c>
      <c r="M250" s="39"/>
      <c r="N250" s="39"/>
      <c r="O250" s="39" t="s">
        <v>2506</v>
      </c>
      <c r="P250" s="39"/>
      <c r="Q250" s="39">
        <v>2014</v>
      </c>
      <c r="R250" s="39"/>
      <c r="S250" s="39"/>
      <c r="T250" s="39"/>
      <c r="U250" s="39"/>
      <c r="V250" s="39"/>
      <c r="W250" s="39"/>
      <c r="X250" s="39" t="s">
        <v>1954</v>
      </c>
      <c r="Y250" s="40" t="s">
        <v>1955</v>
      </c>
      <c r="Z250" s="41"/>
      <c r="AA250" s="42"/>
      <c r="AB250" s="42"/>
      <c r="AC250" s="42"/>
      <c r="AD250" s="42"/>
      <c r="AE250" s="42"/>
      <c r="AF250" s="42"/>
      <c r="AG250" s="42"/>
      <c r="AH250" s="42"/>
      <c r="AI250" s="42"/>
      <c r="AJ250" s="42"/>
      <c r="AK250" s="42"/>
      <c r="AL250" s="42"/>
      <c r="AM250" s="43"/>
      <c r="AN250" s="44" t="s">
        <v>2453</v>
      </c>
      <c r="AO250" s="45" t="s">
        <v>2453</v>
      </c>
      <c r="AP250" s="45"/>
      <c r="AQ250" s="45"/>
      <c r="AR250" s="45"/>
      <c r="AS250" s="45">
        <v>58</v>
      </c>
      <c r="AT250" s="45"/>
      <c r="AU250" s="45"/>
      <c r="AV250" s="45"/>
      <c r="AW250" s="45"/>
      <c r="AX250" s="45"/>
      <c r="AY250" s="45">
        <v>130</v>
      </c>
      <c r="AZ250" s="45"/>
      <c r="BA250" s="46"/>
      <c r="BB250" s="47"/>
      <c r="BC250" s="48"/>
      <c r="BD250" s="48"/>
      <c r="BE250" s="49"/>
      <c r="BF250" s="50"/>
      <c r="BG250" s="51"/>
      <c r="BH250" s="51"/>
      <c r="BI250" s="51"/>
      <c r="BJ250" s="51"/>
      <c r="BK250" s="51"/>
      <c r="BL250" s="51" t="s">
        <v>1809</v>
      </c>
      <c r="BM250" s="51"/>
      <c r="BN250" s="51"/>
      <c r="BO250" s="51" t="s">
        <v>1788</v>
      </c>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51"/>
      <c r="DK250" s="52"/>
      <c r="DL250" s="24"/>
      <c r="DM250" s="13"/>
      <c r="DN250" s="120"/>
    </row>
    <row r="251" spans="2:118" ht="12.75">
      <c r="B251" s="146" t="s">
        <v>388</v>
      </c>
      <c r="C251" s="38" t="s">
        <v>388</v>
      </c>
      <c r="D251" s="39"/>
      <c r="E251" s="39"/>
      <c r="F251" s="39" t="s">
        <v>831</v>
      </c>
      <c r="G251" s="39" t="s">
        <v>685</v>
      </c>
      <c r="H251" s="39" t="s">
        <v>835</v>
      </c>
      <c r="I251" s="39" t="s">
        <v>2978</v>
      </c>
      <c r="J251" s="39" t="s">
        <v>2652</v>
      </c>
      <c r="K251" s="39">
        <v>33137</v>
      </c>
      <c r="L251" s="39" t="s">
        <v>638</v>
      </c>
      <c r="M251" s="39"/>
      <c r="N251" s="39"/>
      <c r="O251" s="39" t="s">
        <v>2506</v>
      </c>
      <c r="P251" s="39" t="s">
        <v>882</v>
      </c>
      <c r="Q251" s="39">
        <v>2012</v>
      </c>
      <c r="R251" s="39">
        <v>2014</v>
      </c>
      <c r="S251" s="39"/>
      <c r="T251" s="39"/>
      <c r="U251" s="39"/>
      <c r="V251" s="39"/>
      <c r="W251" s="39"/>
      <c r="X251" s="39"/>
      <c r="Y251" s="40"/>
      <c r="Z251" s="41"/>
      <c r="AA251" s="42"/>
      <c r="AB251" s="42"/>
      <c r="AC251" s="42"/>
      <c r="AD251" s="42"/>
      <c r="AE251" s="42"/>
      <c r="AF251" s="42"/>
      <c r="AG251" s="42"/>
      <c r="AH251" s="42"/>
      <c r="AI251" s="42"/>
      <c r="AJ251" s="42"/>
      <c r="AK251" s="42"/>
      <c r="AL251" s="42"/>
      <c r="AM251" s="43"/>
      <c r="AN251" s="44"/>
      <c r="AO251" s="45" t="s">
        <v>2257</v>
      </c>
      <c r="AP251" s="45"/>
      <c r="AQ251" s="45"/>
      <c r="AR251" s="45"/>
      <c r="AS251" s="45">
        <v>36</v>
      </c>
      <c r="AT251" s="45"/>
      <c r="AU251" s="45"/>
      <c r="AV251" s="45"/>
      <c r="AW251" s="45"/>
      <c r="AX251" s="45"/>
      <c r="AY251" s="45">
        <v>460</v>
      </c>
      <c r="AZ251" s="45"/>
      <c r="BA251" s="46"/>
      <c r="BB251" s="47"/>
      <c r="BC251" s="48"/>
      <c r="BD251" s="48"/>
      <c r="BE251" s="49"/>
      <c r="BF251" s="50" t="s">
        <v>2180</v>
      </c>
      <c r="BG251" s="51"/>
      <c r="BH251" s="51"/>
      <c r="BI251" s="51" t="s">
        <v>2180</v>
      </c>
      <c r="BJ251" s="51" t="s">
        <v>2180</v>
      </c>
      <c r="BK251" s="51"/>
      <c r="BL251" s="51" t="s">
        <v>2069</v>
      </c>
      <c r="BM251" s="51"/>
      <c r="BN251" s="51"/>
      <c r="BO251" s="51"/>
      <c r="BP251" s="51"/>
      <c r="BQ251" s="51"/>
      <c r="BR251" s="51"/>
      <c r="BS251" s="51"/>
      <c r="BT251" s="51"/>
      <c r="BU251" s="51"/>
      <c r="BV251" s="51"/>
      <c r="BW251" s="51"/>
      <c r="BX251" s="51"/>
      <c r="BY251" s="51"/>
      <c r="BZ251" s="51" t="s">
        <v>1752</v>
      </c>
      <c r="CA251" s="51">
        <v>33137</v>
      </c>
      <c r="CB251" s="51"/>
      <c r="CC251" s="51"/>
      <c r="CD251" s="51"/>
      <c r="CE251" s="51" t="s">
        <v>1752</v>
      </c>
      <c r="CF251" s="51"/>
      <c r="CG251" s="51"/>
      <c r="CH251" s="51"/>
      <c r="CI251" s="51" t="s">
        <v>1752</v>
      </c>
      <c r="CJ251" s="51"/>
      <c r="CK251" s="51"/>
      <c r="CL251" s="51" t="s">
        <v>882</v>
      </c>
      <c r="CM251" s="51"/>
      <c r="CN251" s="51"/>
      <c r="CO251" s="51"/>
      <c r="CP251" s="51"/>
      <c r="CQ251" s="51"/>
      <c r="CR251" s="51"/>
      <c r="CS251" s="51"/>
      <c r="CT251" s="51"/>
      <c r="CU251" s="51"/>
      <c r="CV251" s="51"/>
      <c r="CW251" s="51"/>
      <c r="CX251" s="51"/>
      <c r="CY251" s="51"/>
      <c r="CZ251" s="51"/>
      <c r="DA251" s="51"/>
      <c r="DB251" s="51"/>
      <c r="DC251" s="51"/>
      <c r="DD251" s="51"/>
      <c r="DE251" s="51"/>
      <c r="DF251" s="51"/>
      <c r="DG251" s="51"/>
      <c r="DH251" s="51"/>
      <c r="DI251" s="51"/>
      <c r="DJ251" s="51"/>
      <c r="DK251" s="52"/>
      <c r="DL251" s="24"/>
      <c r="DM251" s="13"/>
      <c r="DN251" s="120"/>
    </row>
    <row r="252" spans="2:118" ht="12.75">
      <c r="B252" s="146" t="s">
        <v>1405</v>
      </c>
      <c r="C252" s="38" t="s">
        <v>1405</v>
      </c>
      <c r="D252" s="39"/>
      <c r="E252" s="39" t="s">
        <v>1406</v>
      </c>
      <c r="F252" s="39" t="s">
        <v>831</v>
      </c>
      <c r="G252" s="39" t="s">
        <v>832</v>
      </c>
      <c r="H252" s="39" t="s">
        <v>835</v>
      </c>
      <c r="I252" s="39" t="s">
        <v>2978</v>
      </c>
      <c r="J252" s="39" t="s">
        <v>2743</v>
      </c>
      <c r="K252" s="39">
        <v>33129</v>
      </c>
      <c r="L252" s="39" t="s">
        <v>638</v>
      </c>
      <c r="M252" s="39"/>
      <c r="N252" s="39"/>
      <c r="O252" s="39"/>
      <c r="P252" s="39"/>
      <c r="Q252" s="39"/>
      <c r="R252" s="39">
        <v>1979</v>
      </c>
      <c r="S252" s="39">
        <v>1983</v>
      </c>
      <c r="T252" s="39"/>
      <c r="U252" s="39"/>
      <c r="V252" s="39"/>
      <c r="W252" s="39"/>
      <c r="X252" s="39"/>
      <c r="Y252" s="40"/>
      <c r="Z252" s="41"/>
      <c r="AA252" s="42"/>
      <c r="AB252" s="42"/>
      <c r="AC252" s="42"/>
      <c r="AD252" s="42"/>
      <c r="AE252" s="42"/>
      <c r="AF252" s="42"/>
      <c r="AG252" s="42"/>
      <c r="AH252" s="42"/>
      <c r="AI252" s="42"/>
      <c r="AJ252" s="42"/>
      <c r="AK252" s="42"/>
      <c r="AL252" s="42"/>
      <c r="AM252" s="43"/>
      <c r="AN252" s="44"/>
      <c r="AO252" s="45" t="s">
        <v>2440</v>
      </c>
      <c r="AP252" s="45"/>
      <c r="AQ252" s="45"/>
      <c r="AR252" s="45"/>
      <c r="AS252" s="45">
        <v>31</v>
      </c>
      <c r="AT252" s="45"/>
      <c r="AU252" s="45"/>
      <c r="AV252" s="45"/>
      <c r="AW252" s="45" t="s">
        <v>894</v>
      </c>
      <c r="AX252" s="45"/>
      <c r="AY252" s="45"/>
      <c r="AZ252" s="45"/>
      <c r="BA252" s="55"/>
      <c r="BB252" s="47"/>
      <c r="BC252" s="48"/>
      <c r="BD252" s="48"/>
      <c r="BE252" s="49"/>
      <c r="BF252" s="50"/>
      <c r="BG252" s="51"/>
      <c r="BH252" s="51"/>
      <c r="BI252" s="51"/>
      <c r="BJ252" s="51"/>
      <c r="BK252" s="51"/>
      <c r="BL252" s="51" t="s">
        <v>2078</v>
      </c>
      <c r="BM252" s="51"/>
      <c r="BN252" s="51"/>
      <c r="BO252" s="51"/>
      <c r="BP252" s="51"/>
      <c r="BQ252" s="51"/>
      <c r="BR252" s="51"/>
      <c r="BS252" s="51"/>
      <c r="BT252" s="51"/>
      <c r="BU252" s="51"/>
      <c r="BV252" s="51"/>
      <c r="BW252" s="51"/>
      <c r="BX252" s="51"/>
      <c r="BY252" s="51"/>
      <c r="BZ252" s="51"/>
      <c r="CA252" s="51">
        <v>33129</v>
      </c>
      <c r="CB252" s="51"/>
      <c r="CC252" s="51"/>
      <c r="CD252" s="51"/>
      <c r="CE252" s="51"/>
      <c r="CF252" s="51"/>
      <c r="CG252" s="51"/>
      <c r="CH252" s="51"/>
      <c r="CI252" s="51"/>
      <c r="CJ252" s="51"/>
      <c r="CK252" s="51"/>
      <c r="CL252" s="51"/>
      <c r="CM252" s="51"/>
      <c r="CN252" s="51"/>
      <c r="CO252" s="54"/>
      <c r="CP252" s="51"/>
      <c r="CQ252" s="51"/>
      <c r="CR252" s="51"/>
      <c r="CS252" s="51"/>
      <c r="CT252" s="51"/>
      <c r="CU252" s="51"/>
      <c r="CV252" s="51"/>
      <c r="CW252" s="51"/>
      <c r="CX252" s="51"/>
      <c r="CY252" s="51"/>
      <c r="CZ252" s="51"/>
      <c r="DA252" s="51"/>
      <c r="DB252" s="51"/>
      <c r="DC252" s="51"/>
      <c r="DD252" s="51"/>
      <c r="DE252" s="51"/>
      <c r="DF252" s="51"/>
      <c r="DG252" s="51"/>
      <c r="DH252" s="51"/>
      <c r="DI252" s="51"/>
      <c r="DJ252" s="51"/>
      <c r="DK252" s="52"/>
      <c r="DL252" s="24"/>
      <c r="DM252" s="13"/>
      <c r="DN252" s="120"/>
    </row>
    <row r="253" spans="2:118" ht="12.75">
      <c r="B253" s="146" t="s">
        <v>1565</v>
      </c>
      <c r="C253" s="38" t="s">
        <v>1565</v>
      </c>
      <c r="D253" s="39" t="s">
        <v>1953</v>
      </c>
      <c r="E253" s="39" t="s">
        <v>1566</v>
      </c>
      <c r="F253" s="39" t="s">
        <v>831</v>
      </c>
      <c r="G253" s="39" t="s">
        <v>832</v>
      </c>
      <c r="H253" s="39" t="s">
        <v>835</v>
      </c>
      <c r="I253" s="39" t="s">
        <v>2978</v>
      </c>
      <c r="J253" s="39" t="s">
        <v>2666</v>
      </c>
      <c r="K253" s="39">
        <v>33131</v>
      </c>
      <c r="L253" s="39" t="s">
        <v>638</v>
      </c>
      <c r="M253" s="39"/>
      <c r="N253" s="39"/>
      <c r="O253" s="39" t="s">
        <v>2506</v>
      </c>
      <c r="P253" s="39"/>
      <c r="Q253" s="39"/>
      <c r="R253" s="39">
        <v>2005</v>
      </c>
      <c r="S253" s="39">
        <v>2008</v>
      </c>
      <c r="T253" s="39"/>
      <c r="U253" s="39"/>
      <c r="V253" s="39"/>
      <c r="W253" s="39"/>
      <c r="X253" s="39"/>
      <c r="Y253" s="40"/>
      <c r="Z253" s="41"/>
      <c r="AA253" s="42"/>
      <c r="AB253" s="42"/>
      <c r="AC253" s="42"/>
      <c r="AD253" s="42"/>
      <c r="AE253" s="42"/>
      <c r="AF253" s="42"/>
      <c r="AG253" s="42"/>
      <c r="AH253" s="42"/>
      <c r="AI253" s="42"/>
      <c r="AJ253" s="42"/>
      <c r="AK253" s="42"/>
      <c r="AL253" s="42"/>
      <c r="AM253" s="43"/>
      <c r="AN253" s="44" t="s">
        <v>2346</v>
      </c>
      <c r="AO253" s="45" t="s">
        <v>2346</v>
      </c>
      <c r="AP253" s="45"/>
      <c r="AQ253" s="45"/>
      <c r="AR253" s="45"/>
      <c r="AS253" s="45">
        <v>45</v>
      </c>
      <c r="AT253" s="45"/>
      <c r="AU253" s="45"/>
      <c r="AV253" s="45"/>
      <c r="AW253" s="45" t="s">
        <v>935</v>
      </c>
      <c r="AX253" s="45"/>
      <c r="AY253" s="45">
        <v>498</v>
      </c>
      <c r="AZ253" s="45"/>
      <c r="BA253" s="46">
        <v>528</v>
      </c>
      <c r="BB253" s="47"/>
      <c r="BC253" s="48"/>
      <c r="BD253" s="48"/>
      <c r="BE253" s="49" t="s">
        <v>2222</v>
      </c>
      <c r="BF253" s="50"/>
      <c r="BG253" s="51"/>
      <c r="BH253" s="51"/>
      <c r="BI253" s="51"/>
      <c r="BJ253" s="51"/>
      <c r="BK253" s="51"/>
      <c r="BL253" s="51" t="s">
        <v>1825</v>
      </c>
      <c r="BM253" s="51"/>
      <c r="BN253" s="51"/>
      <c r="BO253" s="51"/>
      <c r="BP253" s="51"/>
      <c r="BQ253" s="51"/>
      <c r="BR253" s="51"/>
      <c r="BS253" s="51" t="s">
        <v>1737</v>
      </c>
      <c r="BT253" s="51"/>
      <c r="BU253" s="51"/>
      <c r="BV253" s="51"/>
      <c r="BW253" s="51" t="s">
        <v>1747</v>
      </c>
      <c r="BX253" s="51"/>
      <c r="BY253" s="51"/>
      <c r="BZ253" s="51"/>
      <c r="CA253" s="51">
        <v>33131</v>
      </c>
      <c r="CB253" s="51"/>
      <c r="CC253" s="51"/>
      <c r="CD253" s="51"/>
      <c r="CE253" s="51"/>
      <c r="CF253" s="51"/>
      <c r="CG253" s="51"/>
      <c r="CH253" s="51"/>
      <c r="CI253" s="51"/>
      <c r="CJ253" s="51"/>
      <c r="CK253" s="51"/>
      <c r="CL253" s="51"/>
      <c r="CM253" s="51"/>
      <c r="CN253" s="51"/>
      <c r="CO253" s="51"/>
      <c r="CP253" s="51" t="s">
        <v>2578</v>
      </c>
      <c r="CQ253" s="51"/>
      <c r="CR253" s="51"/>
      <c r="CS253" s="51"/>
      <c r="CT253" s="51"/>
      <c r="CU253" s="51"/>
      <c r="CV253" s="51"/>
      <c r="CW253" s="51"/>
      <c r="CX253" s="51"/>
      <c r="CY253" s="51"/>
      <c r="CZ253" s="51"/>
      <c r="DA253" s="51"/>
      <c r="DB253" s="51"/>
      <c r="DC253" s="51"/>
      <c r="DD253" s="51"/>
      <c r="DE253" s="51"/>
      <c r="DF253" s="51"/>
      <c r="DG253" s="51"/>
      <c r="DH253" s="51"/>
      <c r="DI253" s="51"/>
      <c r="DJ253" s="51"/>
      <c r="DK253" s="52"/>
      <c r="DL253" s="24"/>
      <c r="DM253" s="13"/>
      <c r="DN253" s="120"/>
    </row>
    <row r="254" spans="2:118" ht="12.75">
      <c r="B254" s="146" t="s">
        <v>1647</v>
      </c>
      <c r="C254" s="38" t="s">
        <v>1647</v>
      </c>
      <c r="D254" s="39"/>
      <c r="E254" s="39"/>
      <c r="F254" s="39" t="s">
        <v>831</v>
      </c>
      <c r="G254" s="39" t="s">
        <v>832</v>
      </c>
      <c r="H254" s="39" t="s">
        <v>835</v>
      </c>
      <c r="I254" s="39" t="s">
        <v>2978</v>
      </c>
      <c r="J254" s="39" t="s">
        <v>2700</v>
      </c>
      <c r="K254" s="39">
        <v>33131</v>
      </c>
      <c r="L254" s="39" t="s">
        <v>638</v>
      </c>
      <c r="M254" s="39"/>
      <c r="N254" s="39"/>
      <c r="O254" s="39" t="s">
        <v>2506</v>
      </c>
      <c r="P254" s="39"/>
      <c r="Q254" s="39"/>
      <c r="R254" s="39"/>
      <c r="S254" s="39">
        <v>2001</v>
      </c>
      <c r="T254" s="39"/>
      <c r="U254" s="39"/>
      <c r="V254" s="39"/>
      <c r="W254" s="39"/>
      <c r="X254" s="39"/>
      <c r="Y254" s="40"/>
      <c r="Z254" s="41"/>
      <c r="AA254" s="42"/>
      <c r="AB254" s="42"/>
      <c r="AC254" s="42"/>
      <c r="AD254" s="42"/>
      <c r="AE254" s="42"/>
      <c r="AF254" s="42"/>
      <c r="AG254" s="42"/>
      <c r="AH254" s="42"/>
      <c r="AI254" s="42"/>
      <c r="AJ254" s="42"/>
      <c r="AK254" s="42"/>
      <c r="AL254" s="42"/>
      <c r="AM254" s="43"/>
      <c r="AN254" s="44" t="s">
        <v>2402</v>
      </c>
      <c r="AO254" s="45" t="s">
        <v>2402</v>
      </c>
      <c r="AP254" s="45"/>
      <c r="AQ254" s="45"/>
      <c r="AR254" s="45"/>
      <c r="AS254" s="45">
        <v>36</v>
      </c>
      <c r="AT254" s="45"/>
      <c r="AU254" s="45"/>
      <c r="AV254" s="45"/>
      <c r="AW254" s="45"/>
      <c r="AX254" s="45"/>
      <c r="AY254" s="45"/>
      <c r="AZ254" s="45"/>
      <c r="BA254" s="46"/>
      <c r="BB254" s="47"/>
      <c r="BC254" s="48"/>
      <c r="BD254" s="48"/>
      <c r="BE254" s="49"/>
      <c r="BF254" s="50"/>
      <c r="BG254" s="51"/>
      <c r="BH254" s="51"/>
      <c r="BI254" s="51"/>
      <c r="BJ254" s="51"/>
      <c r="BK254" s="51"/>
      <c r="BL254" s="51"/>
      <c r="BM254" s="51"/>
      <c r="BN254" s="51"/>
      <c r="BO254" s="51"/>
      <c r="BP254" s="51"/>
      <c r="BQ254" s="51"/>
      <c r="BR254" s="51"/>
      <c r="BS254" s="51"/>
      <c r="BT254" s="51"/>
      <c r="BU254" s="51"/>
      <c r="BV254" s="51"/>
      <c r="BW254" s="51"/>
      <c r="BX254" s="51"/>
      <c r="BY254" s="51"/>
      <c r="BZ254" s="51"/>
      <c r="CA254" s="51">
        <v>33131</v>
      </c>
      <c r="CB254" s="51"/>
      <c r="CC254" s="51"/>
      <c r="CD254" s="51"/>
      <c r="CE254" s="51"/>
      <c r="CF254" s="51"/>
      <c r="CG254" s="51"/>
      <c r="CH254" s="51"/>
      <c r="CI254" s="51"/>
      <c r="CJ254" s="51"/>
      <c r="CK254" s="51"/>
      <c r="CL254" s="51"/>
      <c r="CM254" s="51"/>
      <c r="CN254" s="51"/>
      <c r="CO254" s="51"/>
      <c r="CP254" s="51"/>
      <c r="CQ254" s="51"/>
      <c r="CR254" s="51"/>
      <c r="CS254" s="51"/>
      <c r="CT254" s="51"/>
      <c r="CU254" s="51"/>
      <c r="CV254" s="51"/>
      <c r="CW254" s="51"/>
      <c r="CX254" s="51"/>
      <c r="CY254" s="51"/>
      <c r="CZ254" s="51"/>
      <c r="DA254" s="51"/>
      <c r="DB254" s="51"/>
      <c r="DC254" s="51"/>
      <c r="DD254" s="51"/>
      <c r="DE254" s="51"/>
      <c r="DF254" s="51"/>
      <c r="DG254" s="51"/>
      <c r="DH254" s="51"/>
      <c r="DI254" s="51"/>
      <c r="DJ254" s="51"/>
      <c r="DK254" s="52"/>
      <c r="DL254" s="24"/>
      <c r="DM254" s="13"/>
      <c r="DN254" s="120"/>
    </row>
    <row r="255" spans="2:118" ht="12.75">
      <c r="B255" s="146" t="s">
        <v>313</v>
      </c>
      <c r="C255" s="38" t="s">
        <v>313</v>
      </c>
      <c r="D255" s="39"/>
      <c r="E255" s="39"/>
      <c r="F255" s="39" t="s">
        <v>831</v>
      </c>
      <c r="G255" s="39" t="s">
        <v>832</v>
      </c>
      <c r="H255" s="39" t="s">
        <v>835</v>
      </c>
      <c r="I255" s="39" t="s">
        <v>2978</v>
      </c>
      <c r="J255" s="39" t="s">
        <v>2709</v>
      </c>
      <c r="K255" s="39">
        <v>33129</v>
      </c>
      <c r="L255" s="39" t="s">
        <v>638</v>
      </c>
      <c r="M255" s="39"/>
      <c r="N255" s="39"/>
      <c r="O255" s="39" t="s">
        <v>2506</v>
      </c>
      <c r="P255" s="39"/>
      <c r="Q255" s="39"/>
      <c r="R255" s="39">
        <v>1979</v>
      </c>
      <c r="S255" s="39">
        <v>1982</v>
      </c>
      <c r="T255" s="39"/>
      <c r="U255" s="39"/>
      <c r="V255" s="39"/>
      <c r="W255" s="39"/>
      <c r="X255" s="39"/>
      <c r="Y255" s="40"/>
      <c r="Z255" s="41"/>
      <c r="AA255" s="42"/>
      <c r="AB255" s="42"/>
      <c r="AC255" s="42"/>
      <c r="AD255" s="42"/>
      <c r="AE255" s="42"/>
      <c r="AF255" s="42"/>
      <c r="AG255" s="42"/>
      <c r="AH255" s="42"/>
      <c r="AI255" s="42"/>
      <c r="AJ255" s="42"/>
      <c r="AK255" s="42"/>
      <c r="AL255" s="42"/>
      <c r="AM255" s="43"/>
      <c r="AN255" s="44" t="s">
        <v>2436</v>
      </c>
      <c r="AO255" s="45" t="s">
        <v>2436</v>
      </c>
      <c r="AP255" s="45"/>
      <c r="AQ255" s="45"/>
      <c r="AR255" s="45"/>
      <c r="AS255" s="45">
        <v>42</v>
      </c>
      <c r="AT255" s="45"/>
      <c r="AU255" s="45"/>
      <c r="AV255" s="45"/>
      <c r="AW255" s="45"/>
      <c r="AX255" s="45"/>
      <c r="AY255" s="45"/>
      <c r="AZ255" s="45"/>
      <c r="BA255" s="46"/>
      <c r="BB255" s="47"/>
      <c r="BC255" s="48"/>
      <c r="BD255" s="48"/>
      <c r="BE255" s="49"/>
      <c r="BF255" s="50"/>
      <c r="BG255" s="51"/>
      <c r="BH255" s="51"/>
      <c r="BI255" s="51"/>
      <c r="BJ255" s="51"/>
      <c r="BK255" s="51"/>
      <c r="BL255" s="51" t="s">
        <v>1841</v>
      </c>
      <c r="BM255" s="51"/>
      <c r="BN255" s="51"/>
      <c r="BO255" s="51"/>
      <c r="BP255" s="51"/>
      <c r="BQ255" s="51"/>
      <c r="BR255" s="51"/>
      <c r="BS255" s="51" t="s">
        <v>1732</v>
      </c>
      <c r="BT255" s="51"/>
      <c r="BU255" s="51"/>
      <c r="BV255" s="51"/>
      <c r="BW255" s="51"/>
      <c r="BX255" s="51"/>
      <c r="BY255" s="51"/>
      <c r="BZ255" s="51"/>
      <c r="CA255" s="51">
        <v>33129</v>
      </c>
      <c r="CB255" s="51"/>
      <c r="CC255" s="51"/>
      <c r="CD255" s="51"/>
      <c r="CE255" s="51"/>
      <c r="CF255" s="51"/>
      <c r="CG255" s="51"/>
      <c r="CH255" s="51"/>
      <c r="CI255" s="51"/>
      <c r="CJ255" s="51"/>
      <c r="CK255" s="51"/>
      <c r="CL255" s="51"/>
      <c r="CM255" s="51"/>
      <c r="CN255" s="51"/>
      <c r="CO255" s="51"/>
      <c r="CP255" s="51"/>
      <c r="CQ255" s="51"/>
      <c r="CR255" s="51"/>
      <c r="CS255" s="51"/>
      <c r="CT255" s="51"/>
      <c r="CU255" s="51"/>
      <c r="CV255" s="51"/>
      <c r="CW255" s="51"/>
      <c r="CX255" s="51"/>
      <c r="CY255" s="51"/>
      <c r="CZ255" s="51"/>
      <c r="DA255" s="51"/>
      <c r="DB255" s="51"/>
      <c r="DC255" s="51"/>
      <c r="DD255" s="51"/>
      <c r="DE255" s="51"/>
      <c r="DF255" s="51"/>
      <c r="DG255" s="51"/>
      <c r="DH255" s="51"/>
      <c r="DI255" s="51"/>
      <c r="DJ255" s="51"/>
      <c r="DK255" s="52"/>
      <c r="DL255" s="24"/>
      <c r="DM255" s="13"/>
      <c r="DN255" s="120"/>
    </row>
    <row r="256" spans="2:118" ht="12.75">
      <c r="B256" s="146" t="s">
        <v>2986</v>
      </c>
      <c r="C256" s="38" t="s">
        <v>2986</v>
      </c>
      <c r="D256" s="39"/>
      <c r="E256" s="39" t="s">
        <v>2987</v>
      </c>
      <c r="F256" s="39" t="s">
        <v>831</v>
      </c>
      <c r="G256" s="39" t="s">
        <v>683</v>
      </c>
      <c r="H256" s="39" t="s">
        <v>835</v>
      </c>
      <c r="I256" s="39" t="s">
        <v>2978</v>
      </c>
      <c r="J256" s="39" t="s">
        <v>2988</v>
      </c>
      <c r="K256" s="39"/>
      <c r="L256" s="39" t="s">
        <v>638</v>
      </c>
      <c r="M256" s="39"/>
      <c r="N256" s="39"/>
      <c r="O256" s="39" t="s">
        <v>2506</v>
      </c>
      <c r="P256" s="39"/>
      <c r="Q256" s="39">
        <v>2016</v>
      </c>
      <c r="R256" s="39">
        <v>2019</v>
      </c>
      <c r="S256" s="39">
        <v>2022</v>
      </c>
      <c r="T256" s="39"/>
      <c r="U256" s="39"/>
      <c r="V256" s="39"/>
      <c r="W256" s="39"/>
      <c r="X256" s="39"/>
      <c r="Y256" s="40"/>
      <c r="Z256" s="41"/>
      <c r="AA256" s="42"/>
      <c r="AB256" s="42"/>
      <c r="AC256" s="42"/>
      <c r="AD256" s="42"/>
      <c r="AE256" s="42"/>
      <c r="AF256" s="42"/>
      <c r="AG256" s="42"/>
      <c r="AH256" s="42"/>
      <c r="AI256" s="42"/>
      <c r="AJ256" s="42"/>
      <c r="AK256" s="42"/>
      <c r="AL256" s="42"/>
      <c r="AM256" s="43"/>
      <c r="AN256" s="44" t="s">
        <v>2360</v>
      </c>
      <c r="AO256" s="45" t="s">
        <v>2360</v>
      </c>
      <c r="AP256" s="45"/>
      <c r="AQ256" s="45"/>
      <c r="AR256" s="45"/>
      <c r="AS256" s="45">
        <v>81</v>
      </c>
      <c r="AT256" s="45">
        <v>3</v>
      </c>
      <c r="AU256" s="45"/>
      <c r="AV256" s="45"/>
      <c r="AW256" s="45" t="s">
        <v>936</v>
      </c>
      <c r="AX256" s="45"/>
      <c r="AY256" s="45">
        <v>548</v>
      </c>
      <c r="AZ256" s="45"/>
      <c r="BA256" s="46"/>
      <c r="BB256" s="47"/>
      <c r="BC256" s="48"/>
      <c r="BD256" s="48"/>
      <c r="BE256" s="49"/>
      <c r="BF256" s="50"/>
      <c r="BG256" s="51"/>
      <c r="BH256" s="51"/>
      <c r="BI256" s="51"/>
      <c r="BJ256" s="51" t="s">
        <v>2082</v>
      </c>
      <c r="BK256" s="51"/>
      <c r="BL256" s="51" t="s">
        <v>1791</v>
      </c>
      <c r="BM256" s="51" t="s">
        <v>1754</v>
      </c>
      <c r="BN256" s="51"/>
      <c r="BO256" s="51" t="s">
        <v>1788</v>
      </c>
      <c r="BP256" s="51"/>
      <c r="BQ256" s="51"/>
      <c r="BR256" s="51"/>
      <c r="BS256" s="51"/>
      <c r="BT256" s="51"/>
      <c r="BU256" s="51"/>
      <c r="BV256" s="51"/>
      <c r="BW256" s="51"/>
      <c r="BX256" s="51"/>
      <c r="BY256" s="51"/>
      <c r="BZ256" s="51"/>
      <c r="CA256" s="51"/>
      <c r="CB256" s="51"/>
      <c r="CC256" s="51"/>
      <c r="CD256" s="51"/>
      <c r="CE256" s="51" t="s">
        <v>2075</v>
      </c>
      <c r="CF256" s="51"/>
      <c r="CG256" s="51"/>
      <c r="CH256" s="51"/>
      <c r="CI256" s="51"/>
      <c r="CJ256" s="51"/>
      <c r="CK256" s="51" t="s">
        <v>1652</v>
      </c>
      <c r="CL256" s="51"/>
      <c r="CM256" s="51" t="s">
        <v>1657</v>
      </c>
      <c r="CN256" s="51"/>
      <c r="CO256" s="51"/>
      <c r="CP256" s="51"/>
      <c r="CQ256" s="51"/>
      <c r="CR256" s="51"/>
      <c r="CS256" s="51"/>
      <c r="CT256" s="51"/>
      <c r="CU256" s="51"/>
      <c r="CV256" s="51"/>
      <c r="CW256" s="51"/>
      <c r="CX256" s="51"/>
      <c r="CY256" s="51"/>
      <c r="CZ256" s="51"/>
      <c r="DA256" s="51"/>
      <c r="DB256" s="51"/>
      <c r="DC256" s="51"/>
      <c r="DD256" s="51"/>
      <c r="DE256" s="51"/>
      <c r="DF256" s="51"/>
      <c r="DG256" s="51"/>
      <c r="DH256" s="51"/>
      <c r="DI256" s="51"/>
      <c r="DJ256" s="51"/>
      <c r="DK256" s="52"/>
      <c r="DL256" s="24"/>
      <c r="DM256" s="13"/>
      <c r="DN256" s="120"/>
    </row>
    <row r="257" spans="2:118" ht="12.75">
      <c r="B257" s="146" t="s">
        <v>1598</v>
      </c>
      <c r="C257" s="38" t="s">
        <v>1598</v>
      </c>
      <c r="D257" s="39" t="s">
        <v>1599</v>
      </c>
      <c r="E257" s="39"/>
      <c r="F257" s="39" t="s">
        <v>831</v>
      </c>
      <c r="G257" s="39" t="s">
        <v>832</v>
      </c>
      <c r="H257" s="39" t="s">
        <v>835</v>
      </c>
      <c r="I257" s="39" t="s">
        <v>2978</v>
      </c>
      <c r="J257" s="39" t="s">
        <v>2683</v>
      </c>
      <c r="K257" s="39">
        <v>33131</v>
      </c>
      <c r="L257" s="39" t="s">
        <v>638</v>
      </c>
      <c r="M257" s="39"/>
      <c r="N257" s="39"/>
      <c r="O257" s="39" t="s">
        <v>2506</v>
      </c>
      <c r="P257" s="39"/>
      <c r="Q257" s="39"/>
      <c r="R257" s="39">
        <v>1999</v>
      </c>
      <c r="S257" s="39">
        <v>2001</v>
      </c>
      <c r="T257" s="39"/>
      <c r="U257" s="39"/>
      <c r="V257" s="39"/>
      <c r="W257" s="39"/>
      <c r="X257" s="39"/>
      <c r="Y257" s="40"/>
      <c r="Z257" s="41"/>
      <c r="AA257" s="42"/>
      <c r="AB257" s="42"/>
      <c r="AC257" s="42"/>
      <c r="AD257" s="42"/>
      <c r="AE257" s="42"/>
      <c r="AF257" s="42"/>
      <c r="AG257" s="42"/>
      <c r="AH257" s="42"/>
      <c r="AI257" s="42"/>
      <c r="AJ257" s="42"/>
      <c r="AK257" s="42"/>
      <c r="AL257" s="42"/>
      <c r="AM257" s="43"/>
      <c r="AN257" s="44" t="s">
        <v>2323</v>
      </c>
      <c r="AO257" s="45" t="s">
        <v>2323</v>
      </c>
      <c r="AP257" s="45"/>
      <c r="AQ257" s="45"/>
      <c r="AR257" s="45"/>
      <c r="AS257" s="45">
        <v>46</v>
      </c>
      <c r="AT257" s="45"/>
      <c r="AU257" s="45"/>
      <c r="AV257" s="45"/>
      <c r="AW257" s="45" t="s">
        <v>901</v>
      </c>
      <c r="AX257" s="45"/>
      <c r="AY257" s="45">
        <v>236</v>
      </c>
      <c r="AZ257" s="45"/>
      <c r="BA257" s="46"/>
      <c r="BB257" s="47"/>
      <c r="BC257" s="48"/>
      <c r="BD257" s="48"/>
      <c r="BE257" s="49"/>
      <c r="BF257" s="50"/>
      <c r="BG257" s="51"/>
      <c r="BH257" s="51"/>
      <c r="BI257" s="51"/>
      <c r="BJ257" s="51" t="s">
        <v>2153</v>
      </c>
      <c r="BK257" s="51"/>
      <c r="BL257" s="51" t="s">
        <v>1835</v>
      </c>
      <c r="BM257" s="51"/>
      <c r="BN257" s="51"/>
      <c r="BO257" s="51"/>
      <c r="BP257" s="51"/>
      <c r="BQ257" s="51"/>
      <c r="BR257" s="51" t="s">
        <v>1788</v>
      </c>
      <c r="BS257" s="51"/>
      <c r="BT257" s="51"/>
      <c r="BU257" s="51"/>
      <c r="BV257" s="51"/>
      <c r="BW257" s="51" t="s">
        <v>1722</v>
      </c>
      <c r="BX257" s="51"/>
      <c r="BY257" s="51"/>
      <c r="BZ257" s="51"/>
      <c r="CA257" s="51">
        <v>33131</v>
      </c>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t="s">
        <v>2591</v>
      </c>
      <c r="CZ257" s="51"/>
      <c r="DA257" s="51"/>
      <c r="DB257" s="51"/>
      <c r="DC257" s="51"/>
      <c r="DD257" s="51"/>
      <c r="DE257" s="51"/>
      <c r="DF257" s="51"/>
      <c r="DG257" s="51"/>
      <c r="DH257" s="51"/>
      <c r="DI257" s="51"/>
      <c r="DJ257" s="51"/>
      <c r="DK257" s="52"/>
      <c r="DL257" s="24"/>
      <c r="DM257" s="13"/>
      <c r="DN257" s="120"/>
    </row>
    <row r="258" spans="2:118" ht="12.75">
      <c r="B258" s="146" t="s">
        <v>1404</v>
      </c>
      <c r="C258" s="38" t="s">
        <v>1404</v>
      </c>
      <c r="D258" s="39"/>
      <c r="E258" s="39"/>
      <c r="F258" s="39" t="s">
        <v>831</v>
      </c>
      <c r="G258" s="39" t="s">
        <v>832</v>
      </c>
      <c r="H258" s="39" t="s">
        <v>835</v>
      </c>
      <c r="I258" s="39" t="s">
        <v>2978</v>
      </c>
      <c r="J258" s="39" t="s">
        <v>2736</v>
      </c>
      <c r="K258" s="39">
        <v>33137</v>
      </c>
      <c r="L258" s="39" t="s">
        <v>638</v>
      </c>
      <c r="M258" s="39"/>
      <c r="N258" s="39"/>
      <c r="O258" s="39" t="s">
        <v>2506</v>
      </c>
      <c r="P258" s="39"/>
      <c r="Q258" s="39"/>
      <c r="R258" s="39">
        <v>2005</v>
      </c>
      <c r="S258" s="39">
        <v>2007</v>
      </c>
      <c r="T258" s="39"/>
      <c r="U258" s="39"/>
      <c r="V258" s="39"/>
      <c r="W258" s="39"/>
      <c r="X258" s="39"/>
      <c r="Y258" s="40"/>
      <c r="Z258" s="41"/>
      <c r="AA258" s="42"/>
      <c r="AB258" s="42"/>
      <c r="AC258" s="42"/>
      <c r="AD258" s="42"/>
      <c r="AE258" s="42"/>
      <c r="AF258" s="42"/>
      <c r="AG258" s="42"/>
      <c r="AH258" s="42"/>
      <c r="AI258" s="42"/>
      <c r="AJ258" s="42"/>
      <c r="AK258" s="42"/>
      <c r="AL258" s="42"/>
      <c r="AM258" s="43"/>
      <c r="AN258" s="44"/>
      <c r="AO258" s="45" t="s">
        <v>2290</v>
      </c>
      <c r="AP258" s="45"/>
      <c r="AQ258" s="45"/>
      <c r="AR258" s="45"/>
      <c r="AS258" s="45">
        <v>30</v>
      </c>
      <c r="AT258" s="45"/>
      <c r="AU258" s="45"/>
      <c r="AV258" s="45"/>
      <c r="AW258" s="45"/>
      <c r="AX258" s="45"/>
      <c r="AY258" s="45">
        <v>256</v>
      </c>
      <c r="AZ258" s="45"/>
      <c r="BA258" s="46"/>
      <c r="BB258" s="47"/>
      <c r="BC258" s="48"/>
      <c r="BD258" s="48"/>
      <c r="BE258" s="49"/>
      <c r="BF258" s="50"/>
      <c r="BG258" s="51"/>
      <c r="BH258" s="51"/>
      <c r="BI258" s="51"/>
      <c r="BJ258" s="51" t="s">
        <v>2121</v>
      </c>
      <c r="BK258" s="51"/>
      <c r="BL258" s="51" t="s">
        <v>1812</v>
      </c>
      <c r="BM258" s="51"/>
      <c r="BN258" s="51"/>
      <c r="BO258" s="51"/>
      <c r="BP258" s="51"/>
      <c r="BQ258" s="51"/>
      <c r="BR258" s="51"/>
      <c r="BS258" s="51"/>
      <c r="BT258" s="51"/>
      <c r="BU258" s="51"/>
      <c r="BV258" s="51"/>
      <c r="BW258" s="51" t="s">
        <v>1728</v>
      </c>
      <c r="BX258" s="51"/>
      <c r="BY258" s="51"/>
      <c r="BZ258" s="51"/>
      <c r="CA258" s="51">
        <v>33137</v>
      </c>
      <c r="CB258" s="51"/>
      <c r="CC258" s="51"/>
      <c r="CD258" s="51"/>
      <c r="CE258" s="51"/>
      <c r="CF258" s="51"/>
      <c r="CG258" s="51"/>
      <c r="CH258" s="51"/>
      <c r="CI258" s="51"/>
      <c r="CJ258" s="51"/>
      <c r="CK258" s="51"/>
      <c r="CL258" s="51"/>
      <c r="CM258" s="51"/>
      <c r="CN258" s="51"/>
      <c r="CO258" s="51"/>
      <c r="CP258" s="51"/>
      <c r="CQ258" s="51"/>
      <c r="CR258" s="51"/>
      <c r="CS258" s="51"/>
      <c r="CT258" s="51"/>
      <c r="CU258" s="51"/>
      <c r="CV258" s="51"/>
      <c r="CW258" s="51"/>
      <c r="CX258" s="51"/>
      <c r="CY258" s="51"/>
      <c r="CZ258" s="51"/>
      <c r="DA258" s="51"/>
      <c r="DB258" s="51"/>
      <c r="DC258" s="51"/>
      <c r="DD258" s="51"/>
      <c r="DE258" s="51"/>
      <c r="DF258" s="51"/>
      <c r="DG258" s="51"/>
      <c r="DH258" s="51"/>
      <c r="DI258" s="51"/>
      <c r="DJ258" s="51"/>
      <c r="DK258" s="52"/>
      <c r="DL258" s="24"/>
      <c r="DM258" s="13"/>
      <c r="DN258" s="120"/>
    </row>
    <row r="259" spans="2:118" ht="12.75">
      <c r="B259" s="146" t="s">
        <v>1972</v>
      </c>
      <c r="C259" s="38" t="s">
        <v>1972</v>
      </c>
      <c r="D259" s="39"/>
      <c r="E259" s="39"/>
      <c r="F259" s="39" t="s">
        <v>831</v>
      </c>
      <c r="G259" s="39" t="s">
        <v>683</v>
      </c>
      <c r="H259" s="39" t="s">
        <v>835</v>
      </c>
      <c r="I259" s="39" t="s">
        <v>2978</v>
      </c>
      <c r="J259" s="39" t="s">
        <v>2774</v>
      </c>
      <c r="K259" s="39"/>
      <c r="L259" s="39" t="s">
        <v>1481</v>
      </c>
      <c r="M259" s="39"/>
      <c r="N259" s="39"/>
      <c r="O259" s="39"/>
      <c r="P259" s="39"/>
      <c r="Q259" s="39">
        <v>2016</v>
      </c>
      <c r="R259" s="39"/>
      <c r="S259" s="39"/>
      <c r="T259" s="39"/>
      <c r="U259" s="39"/>
      <c r="V259" s="39"/>
      <c r="W259" s="39"/>
      <c r="X259" s="39"/>
      <c r="Y259" s="40"/>
      <c r="Z259" s="41"/>
      <c r="AA259" s="42"/>
      <c r="AB259" s="42"/>
      <c r="AC259" s="42"/>
      <c r="AD259" s="42"/>
      <c r="AE259" s="42"/>
      <c r="AF259" s="42"/>
      <c r="AG259" s="42"/>
      <c r="AH259" s="42"/>
      <c r="AI259" s="42"/>
      <c r="AJ259" s="42"/>
      <c r="AK259" s="42"/>
      <c r="AL259" s="42"/>
      <c r="AM259" s="43"/>
      <c r="AN259" s="44"/>
      <c r="AO259" s="45"/>
      <c r="AP259" s="45"/>
      <c r="AQ259" s="45"/>
      <c r="AR259" s="45"/>
      <c r="AS259" s="45">
        <v>20</v>
      </c>
      <c r="AT259" s="45"/>
      <c r="AU259" s="45"/>
      <c r="AV259" s="45"/>
      <c r="AW259" s="45"/>
      <c r="AX259" s="45"/>
      <c r="AY259" s="45"/>
      <c r="AZ259" s="45">
        <v>296</v>
      </c>
      <c r="BA259" s="46">
        <v>400</v>
      </c>
      <c r="BB259" s="47"/>
      <c r="BC259" s="48"/>
      <c r="BD259" s="48"/>
      <c r="BE259" s="49"/>
      <c r="BF259" s="50" t="s">
        <v>2177</v>
      </c>
      <c r="BG259" s="51"/>
      <c r="BH259" s="51"/>
      <c r="BI259" s="51"/>
      <c r="BJ259" s="51" t="s">
        <v>2130</v>
      </c>
      <c r="BK259" s="51"/>
      <c r="BL259" s="51" t="s">
        <v>2055</v>
      </c>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t="s">
        <v>2582</v>
      </c>
      <c r="CQ259" s="51"/>
      <c r="CR259" s="51"/>
      <c r="CS259" s="51"/>
      <c r="CT259" s="51"/>
      <c r="CU259" s="51"/>
      <c r="CV259" s="51"/>
      <c r="CW259" s="51"/>
      <c r="CX259" s="51"/>
      <c r="CY259" s="51"/>
      <c r="CZ259" s="51"/>
      <c r="DA259" s="51"/>
      <c r="DB259" s="51"/>
      <c r="DC259" s="51"/>
      <c r="DD259" s="51"/>
      <c r="DE259" s="51"/>
      <c r="DF259" s="51"/>
      <c r="DG259" s="51"/>
      <c r="DH259" s="51"/>
      <c r="DI259" s="51"/>
      <c r="DJ259" s="51"/>
      <c r="DK259" s="52"/>
      <c r="DL259" s="24"/>
      <c r="DM259" s="13"/>
      <c r="DN259" s="120"/>
    </row>
    <row r="260" spans="2:118" ht="12.75">
      <c r="B260" s="146" t="s">
        <v>1648</v>
      </c>
      <c r="C260" s="38" t="s">
        <v>1648</v>
      </c>
      <c r="D260" s="39" t="s">
        <v>1599</v>
      </c>
      <c r="E260" s="39"/>
      <c r="F260" s="39" t="s">
        <v>831</v>
      </c>
      <c r="G260" s="39" t="s">
        <v>832</v>
      </c>
      <c r="H260" s="39" t="s">
        <v>835</v>
      </c>
      <c r="I260" s="39" t="s">
        <v>2978</v>
      </c>
      <c r="J260" s="39" t="s">
        <v>2705</v>
      </c>
      <c r="K260" s="39">
        <v>33131</v>
      </c>
      <c r="L260" s="39" t="s">
        <v>638</v>
      </c>
      <c r="M260" s="39"/>
      <c r="N260" s="39"/>
      <c r="O260" s="39" t="s">
        <v>2506</v>
      </c>
      <c r="P260" s="39"/>
      <c r="Q260" s="39"/>
      <c r="R260" s="39"/>
      <c r="S260" s="39">
        <v>1999</v>
      </c>
      <c r="T260" s="39"/>
      <c r="U260" s="39"/>
      <c r="V260" s="39"/>
      <c r="W260" s="39"/>
      <c r="X260" s="39"/>
      <c r="Y260" s="40"/>
      <c r="Z260" s="41"/>
      <c r="AA260" s="42"/>
      <c r="AB260" s="42"/>
      <c r="AC260" s="42"/>
      <c r="AD260" s="42"/>
      <c r="AE260" s="42"/>
      <c r="AF260" s="42"/>
      <c r="AG260" s="42"/>
      <c r="AH260" s="42"/>
      <c r="AI260" s="42"/>
      <c r="AJ260" s="42"/>
      <c r="AK260" s="42"/>
      <c r="AL260" s="42"/>
      <c r="AM260" s="43"/>
      <c r="AN260" s="44" t="s">
        <v>2395</v>
      </c>
      <c r="AO260" s="45" t="s">
        <v>2395</v>
      </c>
      <c r="AP260" s="45"/>
      <c r="AQ260" s="45"/>
      <c r="AR260" s="45"/>
      <c r="AS260" s="45">
        <v>40</v>
      </c>
      <c r="AT260" s="45"/>
      <c r="AU260" s="45"/>
      <c r="AV260" s="45"/>
      <c r="AW260" s="45" t="s">
        <v>900</v>
      </c>
      <c r="AX260" s="45"/>
      <c r="AY260" s="45"/>
      <c r="AZ260" s="45"/>
      <c r="BA260" s="46"/>
      <c r="BB260" s="47"/>
      <c r="BC260" s="48"/>
      <c r="BD260" s="48"/>
      <c r="BE260" s="49"/>
      <c r="BF260" s="50"/>
      <c r="BG260" s="51"/>
      <c r="BH260" s="51"/>
      <c r="BI260" s="51"/>
      <c r="BJ260" s="51" t="s">
        <v>2153</v>
      </c>
      <c r="BK260" s="51"/>
      <c r="BL260" s="51" t="s">
        <v>1839</v>
      </c>
      <c r="BM260" s="51"/>
      <c r="BN260" s="51"/>
      <c r="BO260" s="51" t="s">
        <v>1765</v>
      </c>
      <c r="BP260" s="51"/>
      <c r="BQ260" s="51"/>
      <c r="BR260" s="51"/>
      <c r="BS260" s="51"/>
      <c r="BT260" s="51"/>
      <c r="BU260" s="51"/>
      <c r="BV260" s="51"/>
      <c r="BW260" s="51" t="s">
        <v>1722</v>
      </c>
      <c r="BX260" s="51"/>
      <c r="BY260" s="51"/>
      <c r="BZ260" s="51"/>
      <c r="CA260" s="51">
        <v>33131</v>
      </c>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2"/>
      <c r="DL260" s="24"/>
      <c r="DM260" s="13"/>
      <c r="DN260" s="120"/>
    </row>
    <row r="261" spans="2:118" ht="12.75">
      <c r="B261" s="146" t="s">
        <v>3065</v>
      </c>
      <c r="C261" s="38" t="s">
        <v>3065</v>
      </c>
      <c r="D261" s="39"/>
      <c r="E261" s="39"/>
      <c r="F261" s="39" t="s">
        <v>831</v>
      </c>
      <c r="G261" s="39" t="s">
        <v>683</v>
      </c>
      <c r="H261" s="39" t="s">
        <v>835</v>
      </c>
      <c r="I261" s="39" t="s">
        <v>2978</v>
      </c>
      <c r="J261" s="39" t="s">
        <v>2761</v>
      </c>
      <c r="K261" s="39"/>
      <c r="L261" s="39" t="s">
        <v>638</v>
      </c>
      <c r="M261" s="39"/>
      <c r="N261" s="39"/>
      <c r="O261" s="39" t="s">
        <v>2506</v>
      </c>
      <c r="P261" s="39"/>
      <c r="Q261" s="39">
        <v>2016</v>
      </c>
      <c r="R261" s="39">
        <v>2018</v>
      </c>
      <c r="S261" s="39">
        <v>2020</v>
      </c>
      <c r="T261" s="39"/>
      <c r="U261" s="39"/>
      <c r="V261" s="39"/>
      <c r="W261" s="39"/>
      <c r="X261" s="39"/>
      <c r="Y261" s="40"/>
      <c r="Z261" s="41"/>
      <c r="AA261" s="42"/>
      <c r="AB261" s="42"/>
      <c r="AC261" s="42"/>
      <c r="AD261" s="42"/>
      <c r="AE261" s="42"/>
      <c r="AF261" s="42"/>
      <c r="AG261" s="42"/>
      <c r="AH261" s="42"/>
      <c r="AI261" s="42"/>
      <c r="AJ261" s="42"/>
      <c r="AK261" s="42"/>
      <c r="AL261" s="42"/>
      <c r="AM261" s="43"/>
      <c r="AN261" s="44"/>
      <c r="AO261" s="45"/>
      <c r="AP261" s="45"/>
      <c r="AQ261" s="45"/>
      <c r="AR261" s="45"/>
      <c r="AS261" s="45">
        <v>47</v>
      </c>
      <c r="AT261" s="45"/>
      <c r="AU261" s="45"/>
      <c r="AV261" s="45"/>
      <c r="AW261" s="45"/>
      <c r="AX261" s="45"/>
      <c r="AY261" s="45">
        <v>138</v>
      </c>
      <c r="AZ261" s="45"/>
      <c r="BA261" s="46"/>
      <c r="BB261" s="47"/>
      <c r="BC261" s="48"/>
      <c r="BD261" s="48"/>
      <c r="BE261" s="49"/>
      <c r="BF261" s="50"/>
      <c r="BG261" s="51"/>
      <c r="BH261" s="51"/>
      <c r="BI261" s="51"/>
      <c r="BJ261" s="51" t="s">
        <v>2156</v>
      </c>
      <c r="BK261" s="51"/>
      <c r="BL261" s="51" t="s">
        <v>2064</v>
      </c>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t="s">
        <v>1689</v>
      </c>
      <c r="CL261" s="51"/>
      <c r="CM261" s="51"/>
      <c r="CN261" s="51" t="s">
        <v>2538</v>
      </c>
      <c r="CO261" s="51"/>
      <c r="CP261" s="51"/>
      <c r="CQ261" s="51"/>
      <c r="CR261" s="51"/>
      <c r="CS261" s="51"/>
      <c r="CT261" s="51"/>
      <c r="CU261" s="51"/>
      <c r="CV261" s="51"/>
      <c r="CW261" s="51"/>
      <c r="CX261" s="51"/>
      <c r="CY261" s="51"/>
      <c r="CZ261" s="51"/>
      <c r="DA261" s="51"/>
      <c r="DB261" s="51"/>
      <c r="DC261" s="51"/>
      <c r="DD261" s="51"/>
      <c r="DE261" s="51"/>
      <c r="DF261" s="51"/>
      <c r="DG261" s="51"/>
      <c r="DH261" s="51"/>
      <c r="DI261" s="51"/>
      <c r="DJ261" s="51"/>
      <c r="DK261" s="52"/>
      <c r="DL261" s="24"/>
      <c r="DM261" s="13"/>
      <c r="DN261" s="120"/>
    </row>
    <row r="262" spans="2:118" ht="12.75">
      <c r="B262" s="146" t="s">
        <v>2968</v>
      </c>
      <c r="C262" s="38" t="s">
        <v>2968</v>
      </c>
      <c r="D262" s="39"/>
      <c r="E262" s="39" t="s">
        <v>2969</v>
      </c>
      <c r="F262" s="39" t="s">
        <v>831</v>
      </c>
      <c r="G262" s="39" t="s">
        <v>832</v>
      </c>
      <c r="H262" s="39" t="s">
        <v>835</v>
      </c>
      <c r="I262" s="39" t="s">
        <v>2978</v>
      </c>
      <c r="J262" s="39" t="s">
        <v>2752</v>
      </c>
      <c r="K262" s="39">
        <v>33128</v>
      </c>
      <c r="L262" s="39" t="s">
        <v>2857</v>
      </c>
      <c r="M262" s="39"/>
      <c r="N262" s="39"/>
      <c r="O262" s="39"/>
      <c r="P262" s="39"/>
      <c r="Q262" s="39"/>
      <c r="R262" s="39">
        <v>2002</v>
      </c>
      <c r="S262" s="39">
        <v>2005</v>
      </c>
      <c r="T262" s="39"/>
      <c r="U262" s="39"/>
      <c r="V262" s="39"/>
      <c r="W262" s="39"/>
      <c r="X262" s="39"/>
      <c r="Y262" s="40"/>
      <c r="Z262" s="41"/>
      <c r="AA262" s="42"/>
      <c r="AB262" s="42"/>
      <c r="AC262" s="42"/>
      <c r="AD262" s="42"/>
      <c r="AE262" s="42"/>
      <c r="AF262" s="42"/>
      <c r="AG262" s="42"/>
      <c r="AH262" s="42"/>
      <c r="AI262" s="42"/>
      <c r="AJ262" s="42"/>
      <c r="AK262" s="42"/>
      <c r="AL262" s="42"/>
      <c r="AM262" s="43"/>
      <c r="AN262" s="44"/>
      <c r="AO262" s="45" t="s">
        <v>2444</v>
      </c>
      <c r="AP262" s="45"/>
      <c r="AQ262" s="45"/>
      <c r="AR262" s="45"/>
      <c r="AS262" s="45">
        <v>14</v>
      </c>
      <c r="AT262" s="45"/>
      <c r="AU262" s="45"/>
      <c r="AV262" s="45"/>
      <c r="AW262" s="45" t="s">
        <v>886</v>
      </c>
      <c r="AX262" s="45"/>
      <c r="AY262" s="45"/>
      <c r="AZ262" s="45"/>
      <c r="BA262" s="46">
        <v>100</v>
      </c>
      <c r="BB262" s="47"/>
      <c r="BC262" s="48"/>
      <c r="BD262" s="48"/>
      <c r="BE262" s="49"/>
      <c r="BF262" s="50"/>
      <c r="BG262" s="51"/>
      <c r="BH262" s="51"/>
      <c r="BI262" s="51"/>
      <c r="BJ262" s="51"/>
      <c r="BK262" s="51"/>
      <c r="BL262" s="51" t="s">
        <v>1857</v>
      </c>
      <c r="BM262" s="51"/>
      <c r="BN262" s="51"/>
      <c r="BO262" s="51"/>
      <c r="BP262" s="51"/>
      <c r="BQ262" s="51"/>
      <c r="BR262" s="51"/>
      <c r="BS262" s="51" t="s">
        <v>1779</v>
      </c>
      <c r="BT262" s="51"/>
      <c r="BU262" s="51"/>
      <c r="BV262" s="51"/>
      <c r="BW262" s="51" t="s">
        <v>1716</v>
      </c>
      <c r="BX262" s="51"/>
      <c r="BY262" s="51"/>
      <c r="BZ262" s="51"/>
      <c r="CA262" s="51">
        <v>33128</v>
      </c>
      <c r="CB262" s="51"/>
      <c r="CC262" s="51"/>
      <c r="CD262" s="51"/>
      <c r="CE262" s="51"/>
      <c r="CF262" s="51"/>
      <c r="CG262" s="51"/>
      <c r="CH262" s="51"/>
      <c r="CI262" s="51"/>
      <c r="CJ262" s="51"/>
      <c r="CK262" s="51"/>
      <c r="CL262" s="51"/>
      <c r="CM262" s="51"/>
      <c r="CN262" s="51"/>
      <c r="CO262" s="51"/>
      <c r="CP262" s="51" t="s">
        <v>2573</v>
      </c>
      <c r="CQ262" s="51"/>
      <c r="CR262" s="51"/>
      <c r="CS262" s="51"/>
      <c r="CT262" s="51"/>
      <c r="CU262" s="51"/>
      <c r="CV262" s="51"/>
      <c r="CW262" s="51"/>
      <c r="CX262" s="51"/>
      <c r="CY262" s="51"/>
      <c r="CZ262" s="51"/>
      <c r="DA262" s="51"/>
      <c r="DB262" s="51"/>
      <c r="DC262" s="51"/>
      <c r="DD262" s="51"/>
      <c r="DE262" s="51"/>
      <c r="DF262" s="51"/>
      <c r="DG262" s="51"/>
      <c r="DH262" s="51"/>
      <c r="DI262" s="51"/>
      <c r="DJ262" s="51"/>
      <c r="DK262" s="52"/>
      <c r="DL262" s="24"/>
      <c r="DM262" s="13"/>
      <c r="DN262" s="120"/>
    </row>
    <row r="263" spans="2:118" ht="12.75">
      <c r="B263" s="146" t="s">
        <v>1424</v>
      </c>
      <c r="C263" s="38" t="s">
        <v>1424</v>
      </c>
      <c r="D263" s="39"/>
      <c r="E263" s="39"/>
      <c r="F263" s="39" t="s">
        <v>831</v>
      </c>
      <c r="G263" s="39" t="s">
        <v>832</v>
      </c>
      <c r="H263" s="39" t="s">
        <v>835</v>
      </c>
      <c r="I263" s="39" t="s">
        <v>2978</v>
      </c>
      <c r="J263" s="39" t="s">
        <v>2777</v>
      </c>
      <c r="K263" s="39">
        <v>33136</v>
      </c>
      <c r="L263" s="39" t="s">
        <v>2778</v>
      </c>
      <c r="M263" s="39"/>
      <c r="N263" s="39"/>
      <c r="O263" s="39"/>
      <c r="P263" s="39" t="s">
        <v>1425</v>
      </c>
      <c r="Q263" s="39"/>
      <c r="R263" s="39"/>
      <c r="S263" s="39">
        <v>2006</v>
      </c>
      <c r="T263" s="39"/>
      <c r="U263" s="39"/>
      <c r="V263" s="39"/>
      <c r="W263" s="39"/>
      <c r="X263" s="39"/>
      <c r="Y263" s="40"/>
      <c r="Z263" s="41"/>
      <c r="AA263" s="42"/>
      <c r="AB263" s="42"/>
      <c r="AC263" s="42"/>
      <c r="AD263" s="42"/>
      <c r="AE263" s="42"/>
      <c r="AF263" s="42"/>
      <c r="AG263" s="42"/>
      <c r="AH263" s="42"/>
      <c r="AI263" s="42"/>
      <c r="AJ263" s="42"/>
      <c r="AK263" s="42"/>
      <c r="AL263" s="42"/>
      <c r="AM263" s="43"/>
      <c r="AN263" s="44"/>
      <c r="AO263" s="45"/>
      <c r="AP263" s="45"/>
      <c r="AQ263" s="45"/>
      <c r="AR263" s="45"/>
      <c r="AS263" s="45">
        <v>15</v>
      </c>
      <c r="AT263" s="45"/>
      <c r="AU263" s="45"/>
      <c r="AV263" s="45"/>
      <c r="AW263" s="45"/>
      <c r="AX263" s="45" t="s">
        <v>937</v>
      </c>
      <c r="AY263" s="45"/>
      <c r="AZ263" s="45"/>
      <c r="BA263" s="55">
        <v>1450</v>
      </c>
      <c r="BB263" s="47"/>
      <c r="BC263" s="48"/>
      <c r="BD263" s="48"/>
      <c r="BE263" s="49"/>
      <c r="BF263" s="50" t="s">
        <v>2174</v>
      </c>
      <c r="BG263" s="51"/>
      <c r="BH263" s="51"/>
      <c r="BI263" s="51"/>
      <c r="BJ263" s="51"/>
      <c r="BK263" s="51"/>
      <c r="BL263" s="51" t="s">
        <v>1863</v>
      </c>
      <c r="BM263" s="51"/>
      <c r="BN263" s="51"/>
      <c r="BO263" s="51"/>
      <c r="BP263" s="51"/>
      <c r="BQ263" s="51"/>
      <c r="BR263" s="51"/>
      <c r="BS263" s="51" t="s">
        <v>1779</v>
      </c>
      <c r="BT263" s="51"/>
      <c r="BU263" s="51"/>
      <c r="BV263" s="51"/>
      <c r="BW263" s="51" t="s">
        <v>1717</v>
      </c>
      <c r="BX263" s="51"/>
      <c r="BY263" s="51"/>
      <c r="BZ263" s="51"/>
      <c r="CA263" s="51">
        <v>33136</v>
      </c>
      <c r="CB263" s="51"/>
      <c r="CC263" s="51"/>
      <c r="CD263" s="51"/>
      <c r="CE263" s="51"/>
      <c r="CF263" s="51"/>
      <c r="CG263" s="51"/>
      <c r="CH263" s="51"/>
      <c r="CI263" s="51"/>
      <c r="CJ263" s="51"/>
      <c r="CK263" s="51"/>
      <c r="CL263" s="51" t="s">
        <v>1425</v>
      </c>
      <c r="CM263" s="51"/>
      <c r="CN263" s="51"/>
      <c r="CO263" s="51"/>
      <c r="CP263" s="51" t="s">
        <v>2558</v>
      </c>
      <c r="CQ263" s="51"/>
      <c r="CR263" s="51"/>
      <c r="CS263" s="51"/>
      <c r="CT263" s="51"/>
      <c r="CU263" s="51"/>
      <c r="CV263" s="51"/>
      <c r="CW263" s="51"/>
      <c r="CX263" s="51"/>
      <c r="CY263" s="51"/>
      <c r="CZ263" s="51"/>
      <c r="DA263" s="51"/>
      <c r="DB263" s="51"/>
      <c r="DC263" s="51"/>
      <c r="DD263" s="51"/>
      <c r="DE263" s="51"/>
      <c r="DF263" s="51"/>
      <c r="DG263" s="51"/>
      <c r="DH263" s="51"/>
      <c r="DI263" s="51"/>
      <c r="DJ263" s="51"/>
      <c r="DK263" s="52"/>
      <c r="DL263" s="24"/>
      <c r="DM263" s="13"/>
      <c r="DN263" s="120"/>
    </row>
    <row r="264" spans="2:118" ht="12.75">
      <c r="B264" s="146" t="s">
        <v>1527</v>
      </c>
      <c r="C264" s="38" t="s">
        <v>1527</v>
      </c>
      <c r="D264" s="39"/>
      <c r="E264" s="39"/>
      <c r="F264" s="39" t="s">
        <v>831</v>
      </c>
      <c r="G264" s="39" t="s">
        <v>841</v>
      </c>
      <c r="H264" s="39" t="s">
        <v>835</v>
      </c>
      <c r="I264" s="39" t="s">
        <v>2978</v>
      </c>
      <c r="J264" s="39"/>
      <c r="K264" s="39"/>
      <c r="L264" s="39" t="s">
        <v>2858</v>
      </c>
      <c r="M264" s="39"/>
      <c r="N264" s="39"/>
      <c r="O264" s="39"/>
      <c r="P264" s="39"/>
      <c r="Q264" s="39"/>
      <c r="R264" s="39"/>
      <c r="S264" s="39"/>
      <c r="T264" s="39"/>
      <c r="U264" s="39"/>
      <c r="V264" s="39"/>
      <c r="W264" s="39"/>
      <c r="X264" s="39"/>
      <c r="Y264" s="40"/>
      <c r="Z264" s="41"/>
      <c r="AA264" s="42"/>
      <c r="AB264" s="42"/>
      <c r="AC264" s="42"/>
      <c r="AD264" s="42"/>
      <c r="AE264" s="42"/>
      <c r="AF264" s="42"/>
      <c r="AG264" s="42"/>
      <c r="AH264" s="42"/>
      <c r="AI264" s="42"/>
      <c r="AJ264" s="42"/>
      <c r="AK264" s="42"/>
      <c r="AL264" s="42"/>
      <c r="AM264" s="43"/>
      <c r="AN264" s="44"/>
      <c r="AO264" s="45" t="s">
        <v>2457</v>
      </c>
      <c r="AP264" s="45"/>
      <c r="AQ264" s="45"/>
      <c r="AR264" s="45"/>
      <c r="AS264" s="45">
        <v>42</v>
      </c>
      <c r="AT264" s="45"/>
      <c r="AU264" s="45"/>
      <c r="AV264" s="45"/>
      <c r="AW264" s="45"/>
      <c r="AX264" s="45"/>
      <c r="AY264" s="45"/>
      <c r="AZ264" s="45"/>
      <c r="BA264" s="46"/>
      <c r="BB264" s="47"/>
      <c r="BC264" s="48"/>
      <c r="BD264" s="48"/>
      <c r="BE264" s="49"/>
      <c r="BF264" s="50"/>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2"/>
      <c r="DL264" s="24"/>
      <c r="DM264" s="13"/>
      <c r="DN264" s="120"/>
    </row>
    <row r="265" spans="2:118" ht="12.75">
      <c r="B265" s="146" t="s">
        <v>1537</v>
      </c>
      <c r="C265" s="38" t="s">
        <v>1537</v>
      </c>
      <c r="D265" s="39" t="s">
        <v>1500</v>
      </c>
      <c r="E265" s="39" t="s">
        <v>1538</v>
      </c>
      <c r="F265" s="39" t="s">
        <v>831</v>
      </c>
      <c r="G265" s="39" t="s">
        <v>832</v>
      </c>
      <c r="H265" s="39" t="s">
        <v>835</v>
      </c>
      <c r="I265" s="39" t="s">
        <v>2978</v>
      </c>
      <c r="J265" s="39" t="s">
        <v>2644</v>
      </c>
      <c r="K265" s="39">
        <v>33131</v>
      </c>
      <c r="L265" s="39" t="s">
        <v>337</v>
      </c>
      <c r="M265" s="39"/>
      <c r="N265" s="39"/>
      <c r="O265" s="39" t="s">
        <v>2506</v>
      </c>
      <c r="P265" s="39"/>
      <c r="Q265" s="39"/>
      <c r="R265" s="39"/>
      <c r="S265" s="39">
        <v>2009</v>
      </c>
      <c r="T265" s="39"/>
      <c r="U265" s="39"/>
      <c r="V265" s="39"/>
      <c r="W265" s="39"/>
      <c r="X265" s="39" t="s">
        <v>1500</v>
      </c>
      <c r="Y265" s="40" t="s">
        <v>1501</v>
      </c>
      <c r="Z265" s="41"/>
      <c r="AA265" s="42"/>
      <c r="AB265" s="42"/>
      <c r="AC265" s="42"/>
      <c r="AD265" s="42"/>
      <c r="AE265" s="42"/>
      <c r="AF265" s="42"/>
      <c r="AG265" s="42"/>
      <c r="AH265" s="42"/>
      <c r="AI265" s="42"/>
      <c r="AJ265" s="42"/>
      <c r="AK265" s="42"/>
      <c r="AL265" s="42"/>
      <c r="AM265" s="43"/>
      <c r="AN265" s="44" t="s">
        <v>2338</v>
      </c>
      <c r="AO265" s="45" t="s">
        <v>2256</v>
      </c>
      <c r="AP265" s="45"/>
      <c r="AQ265" s="45"/>
      <c r="AR265" s="45"/>
      <c r="AS265" s="45">
        <v>50</v>
      </c>
      <c r="AT265" s="45"/>
      <c r="AU265" s="45">
        <v>7</v>
      </c>
      <c r="AV265" s="45"/>
      <c r="AW265" s="45" t="s">
        <v>938</v>
      </c>
      <c r="AX265" s="45"/>
      <c r="AY265" s="45">
        <v>500</v>
      </c>
      <c r="AZ265" s="45"/>
      <c r="BA265" s="46"/>
      <c r="BB265" s="47"/>
      <c r="BC265" s="48"/>
      <c r="BD265" s="48"/>
      <c r="BE265" s="49" t="s">
        <v>2210</v>
      </c>
      <c r="BF265" s="50"/>
      <c r="BG265" s="51"/>
      <c r="BH265" s="51"/>
      <c r="BI265" s="51"/>
      <c r="BJ265" s="51" t="s">
        <v>2144</v>
      </c>
      <c r="BK265" s="51"/>
      <c r="BL265" s="51" t="s">
        <v>1820</v>
      </c>
      <c r="BM265" s="51"/>
      <c r="BN265" s="51"/>
      <c r="BO265" s="51"/>
      <c r="BP265" s="51"/>
      <c r="BQ265" s="51"/>
      <c r="BR265" s="51"/>
      <c r="BS265" s="51"/>
      <c r="BT265" s="51"/>
      <c r="BU265" s="51"/>
      <c r="BV265" s="51"/>
      <c r="BW265" s="51"/>
      <c r="BX265" s="51"/>
      <c r="BY265" s="51"/>
      <c r="BZ265" s="51"/>
      <c r="CA265" s="51">
        <v>33131</v>
      </c>
      <c r="CB265" s="51"/>
      <c r="CC265" s="51"/>
      <c r="CD265" s="51"/>
      <c r="CE265" s="51"/>
      <c r="CF265" s="51"/>
      <c r="CG265" s="51"/>
      <c r="CH265" s="51"/>
      <c r="CI265" s="51"/>
      <c r="CJ265" s="51"/>
      <c r="CK265" s="51"/>
      <c r="CL265" s="51"/>
      <c r="CM265" s="51"/>
      <c r="CN265" s="51"/>
      <c r="CO265" s="51"/>
      <c r="CP265" s="51"/>
      <c r="CQ265" s="51"/>
      <c r="CR265" s="51"/>
      <c r="CS265" s="51"/>
      <c r="CT265" s="51"/>
      <c r="CU265" s="51"/>
      <c r="CV265" s="51"/>
      <c r="CW265" s="51"/>
      <c r="CX265" s="51"/>
      <c r="CY265" s="51"/>
      <c r="CZ265" s="51"/>
      <c r="DA265" s="51"/>
      <c r="DB265" s="51"/>
      <c r="DC265" s="51"/>
      <c r="DD265" s="51"/>
      <c r="DE265" s="51"/>
      <c r="DF265" s="51"/>
      <c r="DG265" s="51"/>
      <c r="DH265" s="51"/>
      <c r="DI265" s="51"/>
      <c r="DJ265" s="51"/>
      <c r="DK265" s="52"/>
      <c r="DL265" s="24"/>
      <c r="DM265" s="13"/>
      <c r="DN265" s="120"/>
    </row>
    <row r="266" spans="2:118" ht="12.75">
      <c r="B266" s="146" t="s">
        <v>3000</v>
      </c>
      <c r="C266" s="38" t="s">
        <v>3000</v>
      </c>
      <c r="D266" s="39" t="s">
        <v>3001</v>
      </c>
      <c r="E266" s="39"/>
      <c r="F266" s="39" t="s">
        <v>831</v>
      </c>
      <c r="G266" s="39" t="s">
        <v>841</v>
      </c>
      <c r="H266" s="39" t="s">
        <v>835</v>
      </c>
      <c r="I266" s="39" t="s">
        <v>2978</v>
      </c>
      <c r="J266" s="39" t="s">
        <v>2988</v>
      </c>
      <c r="K266" s="39"/>
      <c r="L266" s="39" t="s">
        <v>638</v>
      </c>
      <c r="M266" s="39"/>
      <c r="N266" s="39"/>
      <c r="O266" s="39" t="s">
        <v>2506</v>
      </c>
      <c r="P266" s="39"/>
      <c r="Q266" s="39">
        <v>2005</v>
      </c>
      <c r="R266" s="39"/>
      <c r="S266" s="39"/>
      <c r="T266" s="39"/>
      <c r="U266" s="39"/>
      <c r="V266" s="39"/>
      <c r="W266" s="39"/>
      <c r="X266" s="39"/>
      <c r="Y266" s="40"/>
      <c r="Z266" s="41"/>
      <c r="AA266" s="42"/>
      <c r="AB266" s="42"/>
      <c r="AC266" s="42"/>
      <c r="AD266" s="42"/>
      <c r="AE266" s="42"/>
      <c r="AF266" s="42"/>
      <c r="AG266" s="42"/>
      <c r="AH266" s="42"/>
      <c r="AI266" s="42"/>
      <c r="AJ266" s="42"/>
      <c r="AK266" s="42"/>
      <c r="AL266" s="42"/>
      <c r="AM266" s="43"/>
      <c r="AN266" s="44"/>
      <c r="AO266" s="45" t="s">
        <v>2252</v>
      </c>
      <c r="AP266" s="45"/>
      <c r="AQ266" s="45"/>
      <c r="AR266" s="45"/>
      <c r="AS266" s="45"/>
      <c r="AT266" s="45"/>
      <c r="AU266" s="45"/>
      <c r="AV266" s="45"/>
      <c r="AW266" s="45"/>
      <c r="AX266" s="45"/>
      <c r="AY266" s="45"/>
      <c r="AZ266" s="45"/>
      <c r="BA266" s="46"/>
      <c r="BB266" s="47"/>
      <c r="BC266" s="48"/>
      <c r="BD266" s="48"/>
      <c r="BE266" s="49"/>
      <c r="BF266" s="50"/>
      <c r="BG266" s="51"/>
      <c r="BH266" s="51"/>
      <c r="BI266" s="51"/>
      <c r="BJ266" s="51" t="s">
        <v>2154</v>
      </c>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c r="CR266" s="51"/>
      <c r="CS266" s="51"/>
      <c r="CT266" s="51"/>
      <c r="CU266" s="51"/>
      <c r="CV266" s="51"/>
      <c r="CW266" s="51"/>
      <c r="CX266" s="51"/>
      <c r="CY266" s="51"/>
      <c r="CZ266" s="51"/>
      <c r="DA266" s="51"/>
      <c r="DB266" s="51"/>
      <c r="DC266" s="51"/>
      <c r="DD266" s="51"/>
      <c r="DE266" s="51"/>
      <c r="DF266" s="51"/>
      <c r="DG266" s="51"/>
      <c r="DH266" s="51"/>
      <c r="DI266" s="51"/>
      <c r="DJ266" s="51"/>
      <c r="DK266" s="52"/>
      <c r="DL266" s="24"/>
      <c r="DM266" s="13"/>
      <c r="DN266" s="120"/>
    </row>
    <row r="267" spans="2:118" ht="12.75">
      <c r="B267" s="146" t="s">
        <v>3004</v>
      </c>
      <c r="C267" s="38" t="s">
        <v>3004</v>
      </c>
      <c r="D267" s="39" t="s">
        <v>3001</v>
      </c>
      <c r="E267" s="39"/>
      <c r="F267" s="39" t="s">
        <v>831</v>
      </c>
      <c r="G267" s="39" t="s">
        <v>841</v>
      </c>
      <c r="H267" s="39" t="s">
        <v>835</v>
      </c>
      <c r="I267" s="39" t="s">
        <v>2978</v>
      </c>
      <c r="J267" s="39" t="s">
        <v>2988</v>
      </c>
      <c r="K267" s="39"/>
      <c r="L267" s="39" t="s">
        <v>638</v>
      </c>
      <c r="M267" s="39"/>
      <c r="N267" s="39"/>
      <c r="O267" s="39" t="s">
        <v>2506</v>
      </c>
      <c r="P267" s="39"/>
      <c r="Q267" s="39">
        <v>2005</v>
      </c>
      <c r="R267" s="39"/>
      <c r="S267" s="39"/>
      <c r="T267" s="39"/>
      <c r="U267" s="39"/>
      <c r="V267" s="39"/>
      <c r="W267" s="39"/>
      <c r="X267" s="39"/>
      <c r="Y267" s="40"/>
      <c r="Z267" s="41"/>
      <c r="AA267" s="42"/>
      <c r="AB267" s="42"/>
      <c r="AC267" s="42"/>
      <c r="AD267" s="42"/>
      <c r="AE267" s="42"/>
      <c r="AF267" s="42"/>
      <c r="AG267" s="42"/>
      <c r="AH267" s="42"/>
      <c r="AI267" s="42"/>
      <c r="AJ267" s="42"/>
      <c r="AK267" s="42"/>
      <c r="AL267" s="42"/>
      <c r="AM267" s="43"/>
      <c r="AN267" s="44"/>
      <c r="AO267" s="45" t="s">
        <v>2252</v>
      </c>
      <c r="AP267" s="45"/>
      <c r="AQ267" s="45"/>
      <c r="AR267" s="45"/>
      <c r="AS267" s="45"/>
      <c r="AT267" s="45"/>
      <c r="AU267" s="45"/>
      <c r="AV267" s="45"/>
      <c r="AW267" s="45"/>
      <c r="AX267" s="45"/>
      <c r="AY267" s="45"/>
      <c r="AZ267" s="45"/>
      <c r="BA267" s="46"/>
      <c r="BB267" s="47"/>
      <c r="BC267" s="48"/>
      <c r="BD267" s="48"/>
      <c r="BE267" s="49"/>
      <c r="BF267" s="50"/>
      <c r="BG267" s="51"/>
      <c r="BH267" s="51"/>
      <c r="BI267" s="51"/>
      <c r="BJ267" s="51" t="s">
        <v>2154</v>
      </c>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c r="CW267" s="51"/>
      <c r="CX267" s="51"/>
      <c r="CY267" s="51"/>
      <c r="CZ267" s="51"/>
      <c r="DA267" s="51"/>
      <c r="DB267" s="51"/>
      <c r="DC267" s="51"/>
      <c r="DD267" s="51"/>
      <c r="DE267" s="51"/>
      <c r="DF267" s="51"/>
      <c r="DG267" s="51"/>
      <c r="DH267" s="51"/>
      <c r="DI267" s="51"/>
      <c r="DJ267" s="51"/>
      <c r="DK267" s="52"/>
      <c r="DL267" s="24"/>
      <c r="DM267" s="13"/>
      <c r="DN267" s="120"/>
    </row>
    <row r="268" spans="2:118" ht="12.75">
      <c r="B268" s="146" t="s">
        <v>2503</v>
      </c>
      <c r="C268" s="38" t="s">
        <v>1540</v>
      </c>
      <c r="D268" s="39" t="s">
        <v>1534</v>
      </c>
      <c r="E268" s="39" t="s">
        <v>1541</v>
      </c>
      <c r="F268" s="39" t="s">
        <v>831</v>
      </c>
      <c r="G268" s="39" t="s">
        <v>832</v>
      </c>
      <c r="H268" s="39" t="s">
        <v>835</v>
      </c>
      <c r="I268" s="39" t="s">
        <v>2978</v>
      </c>
      <c r="J268" s="39" t="s">
        <v>2655</v>
      </c>
      <c r="K268" s="39">
        <v>33132</v>
      </c>
      <c r="L268" s="39" t="s">
        <v>638</v>
      </c>
      <c r="M268" s="39"/>
      <c r="N268" s="39"/>
      <c r="O268" s="39" t="s">
        <v>2506</v>
      </c>
      <c r="P268" s="39"/>
      <c r="Q268" s="39"/>
      <c r="R268" s="39">
        <v>2005</v>
      </c>
      <c r="S268" s="39">
        <v>2008</v>
      </c>
      <c r="T268" s="39"/>
      <c r="U268" s="39"/>
      <c r="V268" s="39"/>
      <c r="W268" s="39"/>
      <c r="X268" s="39" t="s">
        <v>1534</v>
      </c>
      <c r="Y268" s="40" t="s">
        <v>1536</v>
      </c>
      <c r="Z268" s="41"/>
      <c r="AA268" s="42"/>
      <c r="AB268" s="42"/>
      <c r="AC268" s="42"/>
      <c r="AD268" s="42"/>
      <c r="AE268" s="42"/>
      <c r="AF268" s="42"/>
      <c r="AG268" s="42"/>
      <c r="AH268" s="42"/>
      <c r="AI268" s="42"/>
      <c r="AJ268" s="42"/>
      <c r="AK268" s="42"/>
      <c r="AL268" s="42"/>
      <c r="AM268" s="43"/>
      <c r="AN268" s="44" t="s">
        <v>2463</v>
      </c>
      <c r="AO268" s="45" t="s">
        <v>2463</v>
      </c>
      <c r="AP268" s="45"/>
      <c r="AQ268" s="45"/>
      <c r="AR268" s="45"/>
      <c r="AS268" s="45">
        <v>49</v>
      </c>
      <c r="AT268" s="45"/>
      <c r="AU268" s="45"/>
      <c r="AV268" s="45"/>
      <c r="AW268" s="45"/>
      <c r="AX268" s="45"/>
      <c r="AY268" s="45">
        <v>325</v>
      </c>
      <c r="AZ268" s="45"/>
      <c r="BA268" s="46"/>
      <c r="BB268" s="47"/>
      <c r="BC268" s="48"/>
      <c r="BD268" s="48"/>
      <c r="BE268" s="49" t="s">
        <v>2211</v>
      </c>
      <c r="BF268" s="50"/>
      <c r="BG268" s="51"/>
      <c r="BH268" s="51"/>
      <c r="BI268" s="51"/>
      <c r="BJ268" s="51"/>
      <c r="BK268" s="51"/>
      <c r="BL268" s="51" t="s">
        <v>2057</v>
      </c>
      <c r="BM268" s="51"/>
      <c r="BN268" s="51"/>
      <c r="BO268" s="51"/>
      <c r="BP268" s="51"/>
      <c r="BQ268" s="51"/>
      <c r="BR268" s="51"/>
      <c r="BS268" s="51"/>
      <c r="BT268" s="51"/>
      <c r="BU268" s="51"/>
      <c r="BV268" s="51"/>
      <c r="BW268" s="51"/>
      <c r="BX268" s="51"/>
      <c r="BY268" s="51"/>
      <c r="BZ268" s="51"/>
      <c r="CA268" s="51">
        <v>33132</v>
      </c>
      <c r="CB268" s="51"/>
      <c r="CC268" s="51"/>
      <c r="CD268" s="51"/>
      <c r="CE268" s="51"/>
      <c r="CF268" s="51"/>
      <c r="CG268" s="51"/>
      <c r="CH268" s="51"/>
      <c r="CI268" s="51"/>
      <c r="CJ268" s="51"/>
      <c r="CK268" s="51"/>
      <c r="CL268" s="51"/>
      <c r="CM268" s="51"/>
      <c r="CN268" s="51"/>
      <c r="CO268" s="51"/>
      <c r="CP268" s="51"/>
      <c r="CQ268" s="51"/>
      <c r="CR268" s="51"/>
      <c r="CS268" s="51"/>
      <c r="CT268" s="51"/>
      <c r="CU268" s="51"/>
      <c r="CV268" s="51"/>
      <c r="CW268" s="51"/>
      <c r="CX268" s="51"/>
      <c r="CY268" s="51"/>
      <c r="CZ268" s="51"/>
      <c r="DA268" s="51"/>
      <c r="DB268" s="51"/>
      <c r="DC268" s="51"/>
      <c r="DD268" s="51"/>
      <c r="DE268" s="51"/>
      <c r="DF268" s="51"/>
      <c r="DG268" s="51"/>
      <c r="DH268" s="51"/>
      <c r="DI268" s="51"/>
      <c r="DJ268" s="51"/>
      <c r="DK268" s="52"/>
      <c r="DL268" s="24"/>
      <c r="DM268" s="13"/>
      <c r="DN268" s="120"/>
    </row>
    <row r="269" spans="2:118" ht="12.75">
      <c r="B269" s="146" t="s">
        <v>1533</v>
      </c>
      <c r="C269" s="38" t="s">
        <v>1533</v>
      </c>
      <c r="D269" s="39" t="s">
        <v>1534</v>
      </c>
      <c r="E269" s="39" t="s">
        <v>1535</v>
      </c>
      <c r="F269" s="39" t="s">
        <v>831</v>
      </c>
      <c r="G269" s="39" t="s">
        <v>832</v>
      </c>
      <c r="H269" s="39" t="s">
        <v>835</v>
      </c>
      <c r="I269" s="39" t="s">
        <v>2978</v>
      </c>
      <c r="J269" s="39" t="s">
        <v>2656</v>
      </c>
      <c r="K269" s="39">
        <v>33132</v>
      </c>
      <c r="L269" s="39" t="s">
        <v>638</v>
      </c>
      <c r="M269" s="39"/>
      <c r="N269" s="39"/>
      <c r="O269" s="39" t="s">
        <v>2506</v>
      </c>
      <c r="P269" s="39"/>
      <c r="Q269" s="39"/>
      <c r="R269" s="39"/>
      <c r="S269" s="39">
        <v>2008</v>
      </c>
      <c r="T269" s="39"/>
      <c r="U269" s="39"/>
      <c r="V269" s="39"/>
      <c r="W269" s="39"/>
      <c r="X269" s="39" t="s">
        <v>1534</v>
      </c>
      <c r="Y269" s="40" t="s">
        <v>1536</v>
      </c>
      <c r="Z269" s="41"/>
      <c r="AA269" s="42"/>
      <c r="AB269" s="42"/>
      <c r="AC269" s="42"/>
      <c r="AD269" s="42"/>
      <c r="AE269" s="42"/>
      <c r="AF269" s="42"/>
      <c r="AG269" s="42"/>
      <c r="AH269" s="42"/>
      <c r="AI269" s="42"/>
      <c r="AJ269" s="42"/>
      <c r="AK269" s="42"/>
      <c r="AL269" s="42"/>
      <c r="AM269" s="43"/>
      <c r="AN269" s="44" t="s">
        <v>2463</v>
      </c>
      <c r="AO269" s="45" t="s">
        <v>2463</v>
      </c>
      <c r="AP269" s="45"/>
      <c r="AQ269" s="45"/>
      <c r="AR269" s="45"/>
      <c r="AS269" s="45">
        <v>49</v>
      </c>
      <c r="AT269" s="45"/>
      <c r="AU269" s="45"/>
      <c r="AV269" s="45"/>
      <c r="AW269" s="45"/>
      <c r="AX269" s="45"/>
      <c r="AY269" s="45">
        <v>866</v>
      </c>
      <c r="AZ269" s="45"/>
      <c r="BA269" s="46"/>
      <c r="BB269" s="47"/>
      <c r="BC269" s="48"/>
      <c r="BD269" s="48"/>
      <c r="BE269" s="49" t="s">
        <v>2211</v>
      </c>
      <c r="BF269" s="50"/>
      <c r="BG269" s="51"/>
      <c r="BH269" s="51"/>
      <c r="BI269" s="51"/>
      <c r="BJ269" s="51"/>
      <c r="BK269" s="51"/>
      <c r="BL269" s="51" t="s">
        <v>2057</v>
      </c>
      <c r="BM269" s="51"/>
      <c r="BN269" s="51"/>
      <c r="BO269" s="51"/>
      <c r="BP269" s="51"/>
      <c r="BQ269" s="51"/>
      <c r="BR269" s="51"/>
      <c r="BS269" s="51"/>
      <c r="BT269" s="51"/>
      <c r="BU269" s="51"/>
      <c r="BV269" s="51"/>
      <c r="BW269" s="51"/>
      <c r="BX269" s="51"/>
      <c r="BY269" s="51"/>
      <c r="BZ269" s="51"/>
      <c r="CA269" s="51">
        <v>33132</v>
      </c>
      <c r="CB269" s="51"/>
      <c r="CC269" s="51"/>
      <c r="CD269" s="51"/>
      <c r="CE269" s="51"/>
      <c r="CF269" s="51"/>
      <c r="CG269" s="51"/>
      <c r="CH269" s="51"/>
      <c r="CI269" s="51"/>
      <c r="CJ269" s="51"/>
      <c r="CK269" s="51"/>
      <c r="CL269" s="51"/>
      <c r="CM269" s="51"/>
      <c r="CN269" s="51"/>
      <c r="CO269" s="51"/>
      <c r="CP269" s="51"/>
      <c r="CQ269" s="51"/>
      <c r="CR269" s="51"/>
      <c r="CS269" s="51"/>
      <c r="CT269" s="51"/>
      <c r="CU269" s="51"/>
      <c r="CV269" s="51"/>
      <c r="CW269" s="51"/>
      <c r="CX269" s="51"/>
      <c r="CY269" s="51"/>
      <c r="CZ269" s="51"/>
      <c r="DA269" s="51"/>
      <c r="DB269" s="51"/>
      <c r="DC269" s="51"/>
      <c r="DD269" s="51"/>
      <c r="DE269" s="51"/>
      <c r="DF269" s="51"/>
      <c r="DG269" s="51"/>
      <c r="DH269" s="51"/>
      <c r="DI269" s="51"/>
      <c r="DJ269" s="51"/>
      <c r="DK269" s="52"/>
      <c r="DL269" s="24"/>
      <c r="DM269" s="13"/>
      <c r="DN269" s="120"/>
    </row>
    <row r="270" spans="2:118" ht="12.75">
      <c r="B270" s="146" t="s">
        <v>1642</v>
      </c>
      <c r="C270" s="38" t="s">
        <v>1642</v>
      </c>
      <c r="D270" s="39"/>
      <c r="E270" s="39" t="s">
        <v>1643</v>
      </c>
      <c r="F270" s="39" t="s">
        <v>831</v>
      </c>
      <c r="G270" s="39" t="s">
        <v>832</v>
      </c>
      <c r="H270" s="39" t="s">
        <v>835</v>
      </c>
      <c r="I270" s="39" t="s">
        <v>2978</v>
      </c>
      <c r="J270" s="39" t="s">
        <v>2698</v>
      </c>
      <c r="K270" s="39">
        <v>33130</v>
      </c>
      <c r="L270" s="39" t="s">
        <v>2821</v>
      </c>
      <c r="M270" s="39"/>
      <c r="N270" s="39"/>
      <c r="O270" s="39" t="s">
        <v>2506</v>
      </c>
      <c r="P270" s="39"/>
      <c r="Q270" s="39"/>
      <c r="R270" s="39">
        <v>2002</v>
      </c>
      <c r="S270" s="39">
        <v>2004</v>
      </c>
      <c r="T270" s="39"/>
      <c r="U270" s="39"/>
      <c r="V270" s="39"/>
      <c r="W270" s="39"/>
      <c r="X270" s="39"/>
      <c r="Y270" s="40"/>
      <c r="Z270" s="41"/>
      <c r="AA270" s="42"/>
      <c r="AB270" s="42"/>
      <c r="AC270" s="42"/>
      <c r="AD270" s="42"/>
      <c r="AE270" s="42"/>
      <c r="AF270" s="42"/>
      <c r="AG270" s="42"/>
      <c r="AH270" s="42"/>
      <c r="AI270" s="42"/>
      <c r="AJ270" s="42"/>
      <c r="AK270" s="42"/>
      <c r="AL270" s="42"/>
      <c r="AM270" s="43"/>
      <c r="AN270" s="44"/>
      <c r="AO270" s="45" t="s">
        <v>2479</v>
      </c>
      <c r="AP270" s="45"/>
      <c r="AQ270" s="45"/>
      <c r="AR270" s="45"/>
      <c r="AS270" s="45">
        <v>36</v>
      </c>
      <c r="AT270" s="45"/>
      <c r="AU270" s="45"/>
      <c r="AV270" s="45"/>
      <c r="AW270" s="45"/>
      <c r="AX270" s="45"/>
      <c r="AY270" s="45">
        <v>623</v>
      </c>
      <c r="AZ270" s="45"/>
      <c r="BA270" s="46">
        <v>421</v>
      </c>
      <c r="BB270" s="47"/>
      <c r="BC270" s="48"/>
      <c r="BD270" s="48"/>
      <c r="BE270" s="49"/>
      <c r="BF270" s="50"/>
      <c r="BG270" s="51"/>
      <c r="BH270" s="51"/>
      <c r="BI270" s="51"/>
      <c r="BJ270" s="51"/>
      <c r="BK270" s="51"/>
      <c r="BL270" s="51" t="s">
        <v>2055</v>
      </c>
      <c r="BM270" s="51"/>
      <c r="BN270" s="51"/>
      <c r="BO270" s="51"/>
      <c r="BP270" s="51"/>
      <c r="BQ270" s="51"/>
      <c r="BR270" s="51"/>
      <c r="BS270" s="51"/>
      <c r="BT270" s="51"/>
      <c r="BU270" s="51"/>
      <c r="BV270" s="51"/>
      <c r="BW270" s="51"/>
      <c r="BX270" s="51"/>
      <c r="BY270" s="51"/>
      <c r="BZ270" s="51"/>
      <c r="CA270" s="51">
        <v>33130</v>
      </c>
      <c r="CB270" s="51"/>
      <c r="CC270" s="51"/>
      <c r="CD270" s="51"/>
      <c r="CE270" s="51"/>
      <c r="CF270" s="51"/>
      <c r="CG270" s="51"/>
      <c r="CH270" s="51"/>
      <c r="CI270" s="51"/>
      <c r="CJ270" s="51"/>
      <c r="CK270" s="51"/>
      <c r="CL270" s="51"/>
      <c r="CM270" s="51"/>
      <c r="CN270" s="51"/>
      <c r="CO270" s="51"/>
      <c r="CP270" s="51" t="s">
        <v>2569</v>
      </c>
      <c r="CQ270" s="51"/>
      <c r="CR270" s="51"/>
      <c r="CS270" s="51"/>
      <c r="CT270" s="51"/>
      <c r="CU270" s="51"/>
      <c r="CV270" s="51"/>
      <c r="CW270" s="51"/>
      <c r="CX270" s="51"/>
      <c r="CY270" s="51"/>
      <c r="CZ270" s="51"/>
      <c r="DA270" s="51"/>
      <c r="DB270" s="51"/>
      <c r="DC270" s="51"/>
      <c r="DD270" s="51"/>
      <c r="DE270" s="51"/>
      <c r="DF270" s="51"/>
      <c r="DG270" s="51"/>
      <c r="DH270" s="51"/>
      <c r="DI270" s="51"/>
      <c r="DJ270" s="51"/>
      <c r="DK270" s="52"/>
      <c r="DL270" s="24"/>
      <c r="DM270" s="13"/>
      <c r="DN270" s="120"/>
    </row>
    <row r="271" spans="2:118" ht="12.75">
      <c r="B271" s="146" t="s">
        <v>591</v>
      </c>
      <c r="C271" s="38" t="s">
        <v>591</v>
      </c>
      <c r="D271" s="39" t="s">
        <v>3015</v>
      </c>
      <c r="E271" s="39" t="s">
        <v>1923</v>
      </c>
      <c r="F271" s="39" t="s">
        <v>831</v>
      </c>
      <c r="G271" s="39" t="s">
        <v>832</v>
      </c>
      <c r="H271" s="39" t="s">
        <v>835</v>
      </c>
      <c r="I271" s="39" t="s">
        <v>2978</v>
      </c>
      <c r="J271" s="39" t="s">
        <v>2626</v>
      </c>
      <c r="K271" s="39">
        <v>33131</v>
      </c>
      <c r="L271" s="39" t="s">
        <v>318</v>
      </c>
      <c r="M271" s="39"/>
      <c r="N271" s="39"/>
      <c r="O271" s="39" t="s">
        <v>2510</v>
      </c>
      <c r="P271" s="39"/>
      <c r="Q271" s="39">
        <v>2005</v>
      </c>
      <c r="R271" s="39">
        <v>2007</v>
      </c>
      <c r="S271" s="39">
        <v>2010</v>
      </c>
      <c r="T271" s="39"/>
      <c r="U271" s="39"/>
      <c r="V271" s="39"/>
      <c r="W271" s="39"/>
      <c r="X271" s="39" t="s">
        <v>3015</v>
      </c>
      <c r="Y271" s="40" t="s">
        <v>3016</v>
      </c>
      <c r="Z271" s="41"/>
      <c r="AA271" s="42"/>
      <c r="AB271" s="42"/>
      <c r="AC271" s="42"/>
      <c r="AD271" s="42"/>
      <c r="AE271" s="42"/>
      <c r="AF271" s="42"/>
      <c r="AG271" s="42"/>
      <c r="AH271" s="42"/>
      <c r="AI271" s="42"/>
      <c r="AJ271" s="42"/>
      <c r="AK271" s="42"/>
      <c r="AL271" s="42"/>
      <c r="AM271" s="43"/>
      <c r="AN271" s="44" t="s">
        <v>2296</v>
      </c>
      <c r="AO271" s="45" t="s">
        <v>2349</v>
      </c>
      <c r="AP271" s="45" t="s">
        <v>2455</v>
      </c>
      <c r="AQ271" s="45"/>
      <c r="AR271" s="45"/>
      <c r="AS271" s="45">
        <v>47</v>
      </c>
      <c r="AT271" s="45"/>
      <c r="AU271" s="45"/>
      <c r="AV271" s="45"/>
      <c r="AW271" s="45"/>
      <c r="AX271" s="45"/>
      <c r="AY271" s="45"/>
      <c r="AZ271" s="45"/>
      <c r="BA271" s="46"/>
      <c r="BB271" s="47"/>
      <c r="BC271" s="48" t="s">
        <v>2236</v>
      </c>
      <c r="BD271" s="48"/>
      <c r="BE271" s="49" t="s">
        <v>2188</v>
      </c>
      <c r="BF271" s="50" t="s">
        <v>2158</v>
      </c>
      <c r="BG271" s="51"/>
      <c r="BH271" s="51"/>
      <c r="BI271" s="51"/>
      <c r="BJ271" s="51" t="s">
        <v>2095</v>
      </c>
      <c r="BK271" s="51"/>
      <c r="BL271" s="51" t="s">
        <v>1805</v>
      </c>
      <c r="BM271" s="51"/>
      <c r="BN271" s="51"/>
      <c r="BO271" s="51" t="s">
        <v>1771</v>
      </c>
      <c r="BP271" s="51"/>
      <c r="BQ271" s="51"/>
      <c r="BR271" s="51"/>
      <c r="BS271" s="51" t="s">
        <v>1735</v>
      </c>
      <c r="BT271" s="51"/>
      <c r="BU271" s="51"/>
      <c r="BV271" s="51"/>
      <c r="BW271" s="51" t="s">
        <v>1700</v>
      </c>
      <c r="BX271" s="51"/>
      <c r="BY271" s="51"/>
      <c r="BZ271" s="51"/>
      <c r="CA271" s="51">
        <v>33131</v>
      </c>
      <c r="CB271" s="51"/>
      <c r="CC271" s="51"/>
      <c r="CD271" s="51"/>
      <c r="CE271" s="51" t="s">
        <v>1752</v>
      </c>
      <c r="CF271" s="51"/>
      <c r="CG271" s="51"/>
      <c r="CH271" s="51"/>
      <c r="CI271" s="51" t="s">
        <v>1752</v>
      </c>
      <c r="CJ271" s="51"/>
      <c r="CK271" s="51"/>
      <c r="CL271" s="51"/>
      <c r="CM271" s="51"/>
      <c r="CN271" s="51"/>
      <c r="CO271" s="51"/>
      <c r="CP271" s="51"/>
      <c r="CQ271" s="51"/>
      <c r="CR271" s="51"/>
      <c r="CS271" s="51"/>
      <c r="CT271" s="51"/>
      <c r="CU271" s="51"/>
      <c r="CV271" s="51"/>
      <c r="CW271" s="51"/>
      <c r="CX271" s="51"/>
      <c r="CY271" s="51"/>
      <c r="CZ271" s="51"/>
      <c r="DA271" s="51"/>
      <c r="DB271" s="51"/>
      <c r="DC271" s="51"/>
      <c r="DD271" s="51"/>
      <c r="DE271" s="51"/>
      <c r="DF271" s="51"/>
      <c r="DG271" s="51"/>
      <c r="DH271" s="51"/>
      <c r="DI271" s="51"/>
      <c r="DJ271" s="51"/>
      <c r="DK271" s="52"/>
      <c r="DL271" s="24"/>
      <c r="DM271" s="13"/>
      <c r="DN271" s="120"/>
    </row>
    <row r="272" spans="2:118" ht="12.75">
      <c r="B272" s="146" t="s">
        <v>1578</v>
      </c>
      <c r="C272" s="38" t="s">
        <v>1578</v>
      </c>
      <c r="D272" s="39" t="s">
        <v>1953</v>
      </c>
      <c r="E272" s="39" t="s">
        <v>1579</v>
      </c>
      <c r="F272" s="39" t="s">
        <v>831</v>
      </c>
      <c r="G272" s="39" t="s">
        <v>832</v>
      </c>
      <c r="H272" s="39" t="s">
        <v>835</v>
      </c>
      <c r="I272" s="39" t="s">
        <v>2978</v>
      </c>
      <c r="J272" s="39" t="s">
        <v>2671</v>
      </c>
      <c r="K272" s="39">
        <v>33130</v>
      </c>
      <c r="L272" s="39" t="s">
        <v>638</v>
      </c>
      <c r="M272" s="39"/>
      <c r="N272" s="39"/>
      <c r="O272" s="39" t="s">
        <v>2506</v>
      </c>
      <c r="P272" s="39"/>
      <c r="Q272" s="39"/>
      <c r="R272" s="39">
        <v>2005</v>
      </c>
      <c r="S272" s="39">
        <v>2008</v>
      </c>
      <c r="T272" s="39"/>
      <c r="U272" s="39"/>
      <c r="V272" s="39"/>
      <c r="W272" s="39"/>
      <c r="X272" s="39"/>
      <c r="Y272" s="40"/>
      <c r="Z272" s="41"/>
      <c r="AA272" s="42"/>
      <c r="AB272" s="42"/>
      <c r="AC272" s="42"/>
      <c r="AD272" s="42"/>
      <c r="AE272" s="42"/>
      <c r="AF272" s="42"/>
      <c r="AG272" s="42"/>
      <c r="AH272" s="42"/>
      <c r="AI272" s="42"/>
      <c r="AJ272" s="42"/>
      <c r="AK272" s="42"/>
      <c r="AL272" s="42"/>
      <c r="AM272" s="43"/>
      <c r="AN272" s="44" t="s">
        <v>2410</v>
      </c>
      <c r="AO272" s="45" t="s">
        <v>2410</v>
      </c>
      <c r="AP272" s="45"/>
      <c r="AQ272" s="45"/>
      <c r="AR272" s="45"/>
      <c r="AS272" s="45">
        <v>41</v>
      </c>
      <c r="AT272" s="45"/>
      <c r="AU272" s="45"/>
      <c r="AV272" s="45"/>
      <c r="AW272" s="45"/>
      <c r="AX272" s="45"/>
      <c r="AY272" s="45">
        <v>489</v>
      </c>
      <c r="AZ272" s="45"/>
      <c r="BA272" s="46">
        <v>540</v>
      </c>
      <c r="BB272" s="47"/>
      <c r="BC272" s="48"/>
      <c r="BD272" s="48"/>
      <c r="BE272" s="49" t="s">
        <v>2227</v>
      </c>
      <c r="BF272" s="50"/>
      <c r="BG272" s="51"/>
      <c r="BH272" s="51"/>
      <c r="BI272" s="51"/>
      <c r="BJ272" s="51" t="s">
        <v>2108</v>
      </c>
      <c r="BK272" s="51"/>
      <c r="BL272" s="51" t="s">
        <v>1829</v>
      </c>
      <c r="BM272" s="51"/>
      <c r="BN272" s="51"/>
      <c r="BO272" s="51"/>
      <c r="BP272" s="51"/>
      <c r="BQ272" s="51"/>
      <c r="BR272" s="51"/>
      <c r="BS272" s="51" t="s">
        <v>1732</v>
      </c>
      <c r="BT272" s="51"/>
      <c r="BU272" s="51"/>
      <c r="BV272" s="51"/>
      <c r="BW272" s="51" t="s">
        <v>1748</v>
      </c>
      <c r="BX272" s="51"/>
      <c r="BY272" s="51"/>
      <c r="BZ272" s="51"/>
      <c r="CA272" s="51">
        <v>33130</v>
      </c>
      <c r="CB272" s="51"/>
      <c r="CC272" s="51"/>
      <c r="CD272" s="51"/>
      <c r="CE272" s="51"/>
      <c r="CF272" s="51"/>
      <c r="CG272" s="51"/>
      <c r="CH272" s="51"/>
      <c r="CI272" s="51"/>
      <c r="CJ272" s="51"/>
      <c r="CK272" s="51"/>
      <c r="CL272" s="51"/>
      <c r="CM272" s="51"/>
      <c r="CN272" s="51"/>
      <c r="CO272" s="51"/>
      <c r="CP272" s="51" t="s">
        <v>2548</v>
      </c>
      <c r="CQ272" s="51"/>
      <c r="CR272" s="51"/>
      <c r="CS272" s="51"/>
      <c r="CT272" s="51"/>
      <c r="CU272" s="51"/>
      <c r="CV272" s="51"/>
      <c r="CW272" s="51"/>
      <c r="CX272" s="51" t="s">
        <v>1578</v>
      </c>
      <c r="CY272" s="51"/>
      <c r="CZ272" s="51"/>
      <c r="DA272" s="51"/>
      <c r="DB272" s="51"/>
      <c r="DC272" s="51"/>
      <c r="DD272" s="51"/>
      <c r="DE272" s="51"/>
      <c r="DF272" s="51"/>
      <c r="DG272" s="51"/>
      <c r="DH272" s="51"/>
      <c r="DI272" s="51"/>
      <c r="DJ272" s="51"/>
      <c r="DK272" s="52"/>
      <c r="DL272" s="24"/>
      <c r="DM272" s="13"/>
      <c r="DN272" s="120"/>
    </row>
    <row r="273" spans="2:118" ht="12.75">
      <c r="B273" s="146" t="s">
        <v>1557</v>
      </c>
      <c r="C273" s="38" t="s">
        <v>1557</v>
      </c>
      <c r="D273" s="39" t="s">
        <v>1937</v>
      </c>
      <c r="E273" s="39"/>
      <c r="F273" s="39" t="s">
        <v>831</v>
      </c>
      <c r="G273" s="39" t="s">
        <v>683</v>
      </c>
      <c r="H273" s="39" t="s">
        <v>835</v>
      </c>
      <c r="I273" s="39" t="s">
        <v>2978</v>
      </c>
      <c r="J273" s="39"/>
      <c r="K273" s="39"/>
      <c r="L273" s="39" t="s">
        <v>2820</v>
      </c>
      <c r="M273" s="39"/>
      <c r="N273" s="39"/>
      <c r="O273" s="39"/>
      <c r="P273" s="39"/>
      <c r="Q273" s="39">
        <v>2014</v>
      </c>
      <c r="R273" s="39"/>
      <c r="S273" s="39"/>
      <c r="T273" s="39"/>
      <c r="U273" s="39"/>
      <c r="V273" s="39"/>
      <c r="W273" s="39"/>
      <c r="X273" s="39"/>
      <c r="Y273" s="40"/>
      <c r="Z273" s="41"/>
      <c r="AA273" s="42"/>
      <c r="AB273" s="42"/>
      <c r="AC273" s="42"/>
      <c r="AD273" s="42"/>
      <c r="AE273" s="42"/>
      <c r="AF273" s="42"/>
      <c r="AG273" s="42"/>
      <c r="AH273" s="42"/>
      <c r="AI273" s="42"/>
      <c r="AJ273" s="42"/>
      <c r="AK273" s="42"/>
      <c r="AL273" s="42"/>
      <c r="AM273" s="43"/>
      <c r="AN273" s="44"/>
      <c r="AO273" s="45" t="s">
        <v>2442</v>
      </c>
      <c r="AP273" s="45"/>
      <c r="AQ273" s="45"/>
      <c r="AR273" s="45"/>
      <c r="AS273" s="45">
        <v>48</v>
      </c>
      <c r="AT273" s="45"/>
      <c r="AU273" s="45"/>
      <c r="AV273" s="45"/>
      <c r="AW273" s="45"/>
      <c r="AX273" s="45"/>
      <c r="AY273" s="45"/>
      <c r="AZ273" s="45"/>
      <c r="BA273" s="46"/>
      <c r="BB273" s="47"/>
      <c r="BC273" s="48"/>
      <c r="BD273" s="48"/>
      <c r="BE273" s="49"/>
      <c r="BF273" s="50"/>
      <c r="BG273" s="51"/>
      <c r="BH273" s="51"/>
      <c r="BI273" s="51"/>
      <c r="BJ273" s="51" t="s">
        <v>2091</v>
      </c>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c r="CU273" s="51"/>
      <c r="CV273" s="51"/>
      <c r="CW273" s="51"/>
      <c r="CX273" s="51"/>
      <c r="CY273" s="51"/>
      <c r="CZ273" s="51"/>
      <c r="DA273" s="51"/>
      <c r="DB273" s="51"/>
      <c r="DC273" s="51"/>
      <c r="DD273" s="51"/>
      <c r="DE273" s="51"/>
      <c r="DF273" s="51"/>
      <c r="DG273" s="51"/>
      <c r="DH273" s="51"/>
      <c r="DI273" s="51"/>
      <c r="DJ273" s="51"/>
      <c r="DK273" s="52"/>
      <c r="DL273" s="24"/>
      <c r="DM273" s="13"/>
      <c r="DN273" s="120"/>
    </row>
    <row r="274" spans="2:118" ht="12.75">
      <c r="B274" s="146" t="s">
        <v>1872</v>
      </c>
      <c r="C274" s="38" t="s">
        <v>1872</v>
      </c>
      <c r="D274" s="39" t="s">
        <v>1937</v>
      </c>
      <c r="E274" s="39"/>
      <c r="F274" s="39" t="s">
        <v>831</v>
      </c>
      <c r="G274" s="39" t="s">
        <v>683</v>
      </c>
      <c r="H274" s="39" t="s">
        <v>835</v>
      </c>
      <c r="I274" s="39" t="s">
        <v>2978</v>
      </c>
      <c r="J274" s="39"/>
      <c r="K274" s="39"/>
      <c r="L274" s="39" t="s">
        <v>337</v>
      </c>
      <c r="M274" s="39"/>
      <c r="N274" s="39"/>
      <c r="O274" s="39"/>
      <c r="P274" s="39"/>
      <c r="Q274" s="39">
        <v>2014</v>
      </c>
      <c r="R274" s="39"/>
      <c r="S274" s="39"/>
      <c r="T274" s="39"/>
      <c r="U274" s="39"/>
      <c r="V274" s="39"/>
      <c r="W274" s="39"/>
      <c r="X274" s="39"/>
      <c r="Y274" s="40"/>
      <c r="Z274" s="41"/>
      <c r="AA274" s="42"/>
      <c r="AB274" s="42"/>
      <c r="AC274" s="42"/>
      <c r="AD274" s="42"/>
      <c r="AE274" s="42"/>
      <c r="AF274" s="42"/>
      <c r="AG274" s="42"/>
      <c r="AH274" s="42"/>
      <c r="AI274" s="42"/>
      <c r="AJ274" s="42"/>
      <c r="AK274" s="42"/>
      <c r="AL274" s="42"/>
      <c r="AM274" s="43"/>
      <c r="AN274" s="44"/>
      <c r="AO274" s="45" t="s">
        <v>2355</v>
      </c>
      <c r="AP274" s="45"/>
      <c r="AQ274" s="45"/>
      <c r="AR274" s="45"/>
      <c r="AS274" s="45">
        <v>38</v>
      </c>
      <c r="AT274" s="45"/>
      <c r="AU274" s="45"/>
      <c r="AV274" s="45"/>
      <c r="AW274" s="45"/>
      <c r="AX274" s="45"/>
      <c r="AY274" s="45"/>
      <c r="AZ274" s="45"/>
      <c r="BA274" s="46"/>
      <c r="BB274" s="47"/>
      <c r="BC274" s="48"/>
      <c r="BD274" s="48"/>
      <c r="BE274" s="49"/>
      <c r="BF274" s="50"/>
      <c r="BG274" s="51"/>
      <c r="BH274" s="51"/>
      <c r="BI274" s="51"/>
      <c r="BJ274" s="51" t="s">
        <v>2091</v>
      </c>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c r="CU274" s="51"/>
      <c r="CV274" s="51"/>
      <c r="CW274" s="51"/>
      <c r="CX274" s="51"/>
      <c r="CY274" s="51"/>
      <c r="CZ274" s="51"/>
      <c r="DA274" s="51"/>
      <c r="DB274" s="51"/>
      <c r="DC274" s="51"/>
      <c r="DD274" s="51"/>
      <c r="DE274" s="51"/>
      <c r="DF274" s="51"/>
      <c r="DG274" s="51"/>
      <c r="DH274" s="51"/>
      <c r="DI274" s="51"/>
      <c r="DJ274" s="51"/>
      <c r="DK274" s="52"/>
      <c r="DL274" s="24"/>
      <c r="DM274" s="13"/>
      <c r="DN274" s="120"/>
    </row>
    <row r="275" spans="2:118" ht="12.75">
      <c r="B275" s="146" t="s">
        <v>1602</v>
      </c>
      <c r="C275" s="38" t="s">
        <v>1602</v>
      </c>
      <c r="D275" s="39"/>
      <c r="E275" s="39" t="s">
        <v>542</v>
      </c>
      <c r="F275" s="39" t="s">
        <v>831</v>
      </c>
      <c r="G275" s="39" t="s">
        <v>683</v>
      </c>
      <c r="H275" s="39" t="s">
        <v>835</v>
      </c>
      <c r="I275" s="39" t="s">
        <v>2978</v>
      </c>
      <c r="J275" s="39" t="s">
        <v>2684</v>
      </c>
      <c r="K275" s="39">
        <v>33130</v>
      </c>
      <c r="L275" s="39" t="s">
        <v>515</v>
      </c>
      <c r="M275" s="39"/>
      <c r="N275" s="39"/>
      <c r="O275" s="39" t="s">
        <v>2506</v>
      </c>
      <c r="P275" s="39"/>
      <c r="Q275" s="39">
        <v>2015</v>
      </c>
      <c r="R275" s="39">
        <v>2019</v>
      </c>
      <c r="S275" s="39">
        <v>2020</v>
      </c>
      <c r="T275" s="39"/>
      <c r="U275" s="39"/>
      <c r="V275" s="39"/>
      <c r="W275" s="39"/>
      <c r="X275" s="39"/>
      <c r="Y275" s="40"/>
      <c r="Z275" s="41"/>
      <c r="AA275" s="42"/>
      <c r="AB275" s="42"/>
      <c r="AC275" s="42"/>
      <c r="AD275" s="42"/>
      <c r="AE275" s="42"/>
      <c r="AF275" s="42"/>
      <c r="AG275" s="42"/>
      <c r="AH275" s="42"/>
      <c r="AI275" s="42"/>
      <c r="AJ275" s="42"/>
      <c r="AK275" s="42"/>
      <c r="AL275" s="42"/>
      <c r="AM275" s="43"/>
      <c r="AN275" s="44" t="s">
        <v>2323</v>
      </c>
      <c r="AO275" s="45" t="s">
        <v>2323</v>
      </c>
      <c r="AP275" s="45"/>
      <c r="AQ275" s="45"/>
      <c r="AR275" s="45"/>
      <c r="AS275" s="45">
        <v>41</v>
      </c>
      <c r="AT275" s="45"/>
      <c r="AU275" s="45"/>
      <c r="AV275" s="45"/>
      <c r="AW275" s="45"/>
      <c r="AX275" s="45"/>
      <c r="AY275" s="45"/>
      <c r="AZ275" s="45">
        <v>445</v>
      </c>
      <c r="BA275" s="46"/>
      <c r="BB275" s="47"/>
      <c r="BC275" s="48"/>
      <c r="BD275" s="48"/>
      <c r="BE275" s="49"/>
      <c r="BF275" s="50"/>
      <c r="BG275" s="51"/>
      <c r="BH275" s="51"/>
      <c r="BI275" s="51"/>
      <c r="BJ275" s="51" t="s">
        <v>2110</v>
      </c>
      <c r="BK275" s="51"/>
      <c r="BL275" s="51" t="s">
        <v>2078</v>
      </c>
      <c r="BM275" s="51"/>
      <c r="BN275" s="51"/>
      <c r="BO275" s="51"/>
      <c r="BP275" s="51"/>
      <c r="BQ275" s="51"/>
      <c r="BR275" s="51"/>
      <c r="BS275" s="51"/>
      <c r="BT275" s="51"/>
      <c r="BU275" s="51"/>
      <c r="BV275" s="51"/>
      <c r="BW275" s="51" t="s">
        <v>1743</v>
      </c>
      <c r="BX275" s="51"/>
      <c r="BY275" s="51"/>
      <c r="BZ275" s="51"/>
      <c r="CA275" s="51">
        <v>33130</v>
      </c>
      <c r="CB275" s="51"/>
      <c r="CC275" s="51"/>
      <c r="CD275" s="51"/>
      <c r="CE275" s="51"/>
      <c r="CF275" s="51"/>
      <c r="CG275" s="51"/>
      <c r="CH275" s="51"/>
      <c r="CI275" s="51"/>
      <c r="CJ275" s="51"/>
      <c r="CK275" s="51"/>
      <c r="CL275" s="51"/>
      <c r="CM275" s="51"/>
      <c r="CN275" s="51"/>
      <c r="CO275" s="51"/>
      <c r="CP275" s="51"/>
      <c r="CQ275" s="51"/>
      <c r="CR275" s="51"/>
      <c r="CS275" s="51"/>
      <c r="CT275" s="51"/>
      <c r="CU275" s="51"/>
      <c r="CV275" s="51"/>
      <c r="CW275" s="51"/>
      <c r="CX275" s="51"/>
      <c r="CY275" s="51"/>
      <c r="CZ275" s="51"/>
      <c r="DA275" s="51"/>
      <c r="DB275" s="51"/>
      <c r="DC275" s="51"/>
      <c r="DD275" s="51"/>
      <c r="DE275" s="51"/>
      <c r="DF275" s="51"/>
      <c r="DG275" s="51"/>
      <c r="DH275" s="51"/>
      <c r="DI275" s="51"/>
      <c r="DJ275" s="51"/>
      <c r="DK275" s="52"/>
      <c r="DL275" s="24"/>
      <c r="DM275" s="13"/>
      <c r="DN275" s="120"/>
    </row>
    <row r="276" spans="2:118" ht="12.75">
      <c r="B276" s="146" t="s">
        <v>1613</v>
      </c>
      <c r="C276" s="38" t="s">
        <v>1613</v>
      </c>
      <c r="D276" s="39"/>
      <c r="E276" s="39" t="s">
        <v>1614</v>
      </c>
      <c r="F276" s="39" t="s">
        <v>831</v>
      </c>
      <c r="G276" s="39" t="s">
        <v>832</v>
      </c>
      <c r="H276" s="39" t="s">
        <v>835</v>
      </c>
      <c r="I276" s="39" t="s">
        <v>2978</v>
      </c>
      <c r="J276" s="39" t="s">
        <v>2604</v>
      </c>
      <c r="K276" s="39">
        <v>33132</v>
      </c>
      <c r="L276" s="39" t="s">
        <v>638</v>
      </c>
      <c r="M276" s="39"/>
      <c r="N276" s="39"/>
      <c r="O276" s="39" t="s">
        <v>2506</v>
      </c>
      <c r="P276" s="39"/>
      <c r="Q276" s="39">
        <v>2015</v>
      </c>
      <c r="R276" s="39">
        <v>2016</v>
      </c>
      <c r="S276" s="39">
        <v>2018</v>
      </c>
      <c r="T276" s="39"/>
      <c r="U276" s="39"/>
      <c r="V276" s="39"/>
      <c r="W276" s="39"/>
      <c r="X276" s="39"/>
      <c r="Y276" s="40"/>
      <c r="Z276" s="41"/>
      <c r="AA276" s="42"/>
      <c r="AB276" s="42"/>
      <c r="AC276" s="42"/>
      <c r="AD276" s="42"/>
      <c r="AE276" s="42"/>
      <c r="AF276" s="42"/>
      <c r="AG276" s="42"/>
      <c r="AH276" s="42"/>
      <c r="AI276" s="42"/>
      <c r="AJ276" s="42"/>
      <c r="AK276" s="42"/>
      <c r="AL276" s="42"/>
      <c r="AM276" s="43"/>
      <c r="AN276" s="44" t="s">
        <v>2482</v>
      </c>
      <c r="AO276" s="45" t="s">
        <v>2482</v>
      </c>
      <c r="AP276" s="45"/>
      <c r="AQ276" s="45"/>
      <c r="AR276" s="45"/>
      <c r="AS276" s="45">
        <v>36</v>
      </c>
      <c r="AT276" s="45"/>
      <c r="AU276" s="45"/>
      <c r="AV276" s="45"/>
      <c r="AW276" s="45"/>
      <c r="AX276" s="45"/>
      <c r="AY276" s="45">
        <v>464</v>
      </c>
      <c r="AZ276" s="45"/>
      <c r="BA276" s="46">
        <v>670</v>
      </c>
      <c r="BB276" s="47"/>
      <c r="BC276" s="48"/>
      <c r="BD276" s="48"/>
      <c r="BE276" s="49"/>
      <c r="BF276" s="50" t="s">
        <v>2167</v>
      </c>
      <c r="BG276" s="51"/>
      <c r="BH276" s="51"/>
      <c r="BI276" s="51" t="s">
        <v>2167</v>
      </c>
      <c r="BJ276" s="51" t="s">
        <v>2167</v>
      </c>
      <c r="BK276" s="51"/>
      <c r="BL276" s="51" t="s">
        <v>2056</v>
      </c>
      <c r="BM276" s="51"/>
      <c r="BN276" s="51"/>
      <c r="BO276" s="51"/>
      <c r="BP276" s="51"/>
      <c r="BQ276" s="51"/>
      <c r="BR276" s="51"/>
      <c r="BS276" s="51"/>
      <c r="BT276" s="51"/>
      <c r="BU276" s="51"/>
      <c r="BV276" s="51"/>
      <c r="BW276" s="51"/>
      <c r="BX276" s="51"/>
      <c r="BY276" s="51"/>
      <c r="BZ276" s="51"/>
      <c r="CA276" s="51">
        <v>33132</v>
      </c>
      <c r="CB276" s="51"/>
      <c r="CC276" s="51"/>
      <c r="CD276" s="51"/>
      <c r="CE276" s="51"/>
      <c r="CF276" s="51"/>
      <c r="CG276" s="51"/>
      <c r="CH276" s="51"/>
      <c r="CI276" s="51"/>
      <c r="CJ276" s="51"/>
      <c r="CK276" s="51"/>
      <c r="CL276" s="51"/>
      <c r="CM276" s="51"/>
      <c r="CN276" s="51"/>
      <c r="CO276" s="51"/>
      <c r="CP276" s="51" t="s">
        <v>2550</v>
      </c>
      <c r="CQ276" s="51"/>
      <c r="CR276" s="51"/>
      <c r="CS276" s="51"/>
      <c r="CT276" s="51"/>
      <c r="CU276" s="51"/>
      <c r="CV276" s="51"/>
      <c r="CW276" s="51"/>
      <c r="CX276" s="51"/>
      <c r="CY276" s="51"/>
      <c r="CZ276" s="51"/>
      <c r="DA276" s="51"/>
      <c r="DB276" s="51"/>
      <c r="DC276" s="51"/>
      <c r="DD276" s="51"/>
      <c r="DE276" s="51"/>
      <c r="DF276" s="51"/>
      <c r="DG276" s="51"/>
      <c r="DH276" s="51"/>
      <c r="DI276" s="51"/>
      <c r="DJ276" s="51"/>
      <c r="DK276" s="52"/>
      <c r="DL276" s="24"/>
      <c r="DM276" s="13"/>
      <c r="DN276" s="120"/>
    </row>
    <row r="277" spans="2:118" ht="12.75">
      <c r="B277" s="146" t="s">
        <v>3072</v>
      </c>
      <c r="C277" s="38" t="s">
        <v>3072</v>
      </c>
      <c r="D277" s="39"/>
      <c r="E277" s="39"/>
      <c r="F277" s="39" t="s">
        <v>831</v>
      </c>
      <c r="G277" s="39" t="s">
        <v>683</v>
      </c>
      <c r="H277" s="39" t="s">
        <v>835</v>
      </c>
      <c r="I277" s="39" t="s">
        <v>2978</v>
      </c>
      <c r="J277" s="39" t="s">
        <v>2767</v>
      </c>
      <c r="K277" s="39">
        <v>33132</v>
      </c>
      <c r="L277" s="39" t="s">
        <v>337</v>
      </c>
      <c r="M277" s="39"/>
      <c r="N277" s="39"/>
      <c r="O277" s="39" t="s">
        <v>2506</v>
      </c>
      <c r="P277" s="39"/>
      <c r="Q277" s="39">
        <v>2015</v>
      </c>
      <c r="R277" s="39">
        <v>2017</v>
      </c>
      <c r="S277" s="39">
        <v>2019</v>
      </c>
      <c r="T277" s="39"/>
      <c r="U277" s="39"/>
      <c r="V277" s="39"/>
      <c r="W277" s="39"/>
      <c r="X277" s="39"/>
      <c r="Y277" s="40"/>
      <c r="Z277" s="41"/>
      <c r="AA277" s="42"/>
      <c r="AB277" s="42"/>
      <c r="AC277" s="42"/>
      <c r="AD277" s="42"/>
      <c r="AE277" s="42"/>
      <c r="AF277" s="42"/>
      <c r="AG277" s="42"/>
      <c r="AH277" s="42"/>
      <c r="AI277" s="42"/>
      <c r="AJ277" s="42"/>
      <c r="AK277" s="42"/>
      <c r="AL277" s="42"/>
      <c r="AM277" s="43"/>
      <c r="AN277" s="44"/>
      <c r="AO277" s="45"/>
      <c r="AP277" s="45"/>
      <c r="AQ277" s="45"/>
      <c r="AR277" s="45"/>
      <c r="AS277" s="45">
        <v>29</v>
      </c>
      <c r="AT277" s="45"/>
      <c r="AU277" s="45"/>
      <c r="AV277" s="45"/>
      <c r="AW277" s="45"/>
      <c r="AX277" s="45"/>
      <c r="AY277" s="45">
        <v>225</v>
      </c>
      <c r="AZ277" s="45">
        <v>188</v>
      </c>
      <c r="BA277" s="46"/>
      <c r="BB277" s="47"/>
      <c r="BC277" s="48"/>
      <c r="BD277" s="48"/>
      <c r="BE277" s="49"/>
      <c r="BF277" s="50"/>
      <c r="BG277" s="51"/>
      <c r="BH277" s="51"/>
      <c r="BI277" s="51"/>
      <c r="BJ277" s="51" t="s">
        <v>2128</v>
      </c>
      <c r="BK277" s="51"/>
      <c r="BL277" s="51" t="s">
        <v>2072</v>
      </c>
      <c r="BM277" s="51"/>
      <c r="BN277" s="51"/>
      <c r="BO277" s="51"/>
      <c r="BP277" s="51"/>
      <c r="BQ277" s="51"/>
      <c r="BR277" s="51"/>
      <c r="BS277" s="51"/>
      <c r="BT277" s="51"/>
      <c r="BU277" s="51"/>
      <c r="BV277" s="51"/>
      <c r="BW277" s="51"/>
      <c r="BX277" s="51"/>
      <c r="BY277" s="51"/>
      <c r="BZ277" s="51"/>
      <c r="CA277" s="51">
        <v>33132</v>
      </c>
      <c r="CB277" s="51"/>
      <c r="CC277" s="51"/>
      <c r="CD277" s="51"/>
      <c r="CE277" s="51"/>
      <c r="CF277" s="51"/>
      <c r="CG277" s="51"/>
      <c r="CH277" s="51"/>
      <c r="CI277" s="51"/>
      <c r="CJ277" s="51"/>
      <c r="CK277" s="51"/>
      <c r="CL277" s="51"/>
      <c r="CM277" s="51"/>
      <c r="CN277" s="51"/>
      <c r="CO277" s="51"/>
      <c r="CP277" s="51"/>
      <c r="CQ277" s="51"/>
      <c r="CR277" s="51"/>
      <c r="CS277" s="51"/>
      <c r="CT277" s="51"/>
      <c r="CU277" s="51"/>
      <c r="CV277" s="51"/>
      <c r="CW277" s="51"/>
      <c r="CX277" s="51"/>
      <c r="CY277" s="51"/>
      <c r="CZ277" s="51"/>
      <c r="DA277" s="51"/>
      <c r="DB277" s="51"/>
      <c r="DC277" s="51"/>
      <c r="DD277" s="51"/>
      <c r="DE277" s="51"/>
      <c r="DF277" s="51"/>
      <c r="DG277" s="51"/>
      <c r="DH277" s="51"/>
      <c r="DI277" s="51"/>
      <c r="DJ277" s="51"/>
      <c r="DK277" s="52"/>
      <c r="DL277" s="24"/>
      <c r="DM277" s="13"/>
      <c r="DN277" s="120"/>
    </row>
    <row r="278" spans="2:118" ht="12.75">
      <c r="B278" s="155" t="s">
        <v>1431</v>
      </c>
      <c r="C278" s="82" t="s">
        <v>1431</v>
      </c>
      <c r="D278" s="83"/>
      <c r="E278" s="83"/>
      <c r="F278" s="83" t="s">
        <v>831</v>
      </c>
      <c r="G278" s="83" t="s">
        <v>683</v>
      </c>
      <c r="H278" s="83" t="s">
        <v>835</v>
      </c>
      <c r="I278" s="83" t="s">
        <v>1423</v>
      </c>
      <c r="J278" s="83" t="s">
        <v>2781</v>
      </c>
      <c r="K278" s="83"/>
      <c r="L278" s="83" t="s">
        <v>638</v>
      </c>
      <c r="M278" s="83"/>
      <c r="N278" s="83"/>
      <c r="O278" s="83" t="s">
        <v>2506</v>
      </c>
      <c r="P278" s="83"/>
      <c r="Q278" s="83">
        <v>2014</v>
      </c>
      <c r="R278" s="83"/>
      <c r="S278" s="83"/>
      <c r="T278" s="83"/>
      <c r="U278" s="83"/>
      <c r="V278" s="83"/>
      <c r="W278" s="83"/>
      <c r="X278" s="83"/>
      <c r="Y278" s="156"/>
      <c r="Z278" s="77"/>
      <c r="AA278" s="157"/>
      <c r="AB278" s="157"/>
      <c r="AC278" s="157"/>
      <c r="AD278" s="157"/>
      <c r="AE278" s="157"/>
      <c r="AF278" s="157"/>
      <c r="AG278" s="157"/>
      <c r="AH278" s="157"/>
      <c r="AI278" s="157"/>
      <c r="AJ278" s="157"/>
      <c r="AK278" s="157"/>
      <c r="AL278" s="157"/>
      <c r="AM278" s="158"/>
      <c r="AN278" s="137" t="s">
        <v>2430</v>
      </c>
      <c r="AO278" s="159" t="s">
        <v>2430</v>
      </c>
      <c r="AP278" s="159"/>
      <c r="AQ278" s="159"/>
      <c r="AR278" s="159"/>
      <c r="AS278" s="159">
        <v>50</v>
      </c>
      <c r="AT278" s="159"/>
      <c r="AU278" s="159"/>
      <c r="AV278" s="159"/>
      <c r="AW278" s="159"/>
      <c r="AX278" s="159"/>
      <c r="AY278" s="159"/>
      <c r="AZ278" s="159"/>
      <c r="BA278" s="160"/>
      <c r="BB278" s="140"/>
      <c r="BC278" s="161"/>
      <c r="BD278" s="161"/>
      <c r="BE278" s="162"/>
      <c r="BF278" s="163"/>
      <c r="BG278" s="164"/>
      <c r="BH278" s="164"/>
      <c r="BI278" s="164"/>
      <c r="BJ278" s="164" t="s">
        <v>2131</v>
      </c>
      <c r="BK278" s="164"/>
      <c r="BL278" s="164" t="s">
        <v>2079</v>
      </c>
      <c r="BM278" s="164"/>
      <c r="BN278" s="164"/>
      <c r="BO278" s="164"/>
      <c r="BP278" s="164"/>
      <c r="BQ278" s="164"/>
      <c r="BR278" s="164"/>
      <c r="BS278" s="164"/>
      <c r="BT278" s="164"/>
      <c r="BU278" s="164"/>
      <c r="BV278" s="164"/>
      <c r="BW278" s="164"/>
      <c r="BX278" s="164"/>
      <c r="BY278" s="164"/>
      <c r="BZ278" s="164"/>
      <c r="CA278" s="164"/>
      <c r="CB278" s="164"/>
      <c r="CC278" s="164"/>
      <c r="CD278" s="164"/>
      <c r="CE278" s="164"/>
      <c r="CF278" s="164"/>
      <c r="CG278" s="164"/>
      <c r="CH278" s="164"/>
      <c r="CI278" s="164"/>
      <c r="CJ278" s="164"/>
      <c r="CK278" s="164"/>
      <c r="CL278" s="164"/>
      <c r="CM278" s="164"/>
      <c r="CN278" s="164"/>
      <c r="CO278" s="164"/>
      <c r="CP278" s="164"/>
      <c r="CQ278" s="164"/>
      <c r="CR278" s="164"/>
      <c r="CS278" s="164"/>
      <c r="CT278" s="164"/>
      <c r="CU278" s="164"/>
      <c r="CV278" s="164"/>
      <c r="CW278" s="164"/>
      <c r="CX278" s="164"/>
      <c r="CY278" s="164"/>
      <c r="CZ278" s="164"/>
      <c r="DA278" s="164"/>
      <c r="DB278" s="164"/>
      <c r="DC278" s="164"/>
      <c r="DD278" s="164"/>
      <c r="DE278" s="164"/>
      <c r="DF278" s="164"/>
      <c r="DG278" s="164"/>
      <c r="DH278" s="164"/>
      <c r="DI278" s="164"/>
      <c r="DJ278" s="164"/>
      <c r="DK278" s="165"/>
      <c r="DL278" s="166"/>
      <c r="DM278" s="167"/>
      <c r="DN278" s="120"/>
    </row>
    <row r="279" spans="2:118" ht="12.75">
      <c r="B279" s="146" t="s">
        <v>1426</v>
      </c>
      <c r="C279" s="38" t="s">
        <v>1426</v>
      </c>
      <c r="D279" s="39"/>
      <c r="E279" s="39" t="s">
        <v>1427</v>
      </c>
      <c r="F279" s="39" t="s">
        <v>831</v>
      </c>
      <c r="G279" s="39" t="s">
        <v>832</v>
      </c>
      <c r="H279" s="39" t="s">
        <v>835</v>
      </c>
      <c r="I279" s="39" t="s">
        <v>1423</v>
      </c>
      <c r="J279" s="39" t="s">
        <v>2782</v>
      </c>
      <c r="K279" s="39">
        <v>33141</v>
      </c>
      <c r="L279" s="39" t="s">
        <v>638</v>
      </c>
      <c r="M279" s="39"/>
      <c r="N279" s="39"/>
      <c r="O279" s="39" t="s">
        <v>2506</v>
      </c>
      <c r="P279" s="39"/>
      <c r="Q279" s="39"/>
      <c r="R279" s="39">
        <v>2002</v>
      </c>
      <c r="S279" s="39">
        <v>2004</v>
      </c>
      <c r="T279" s="39"/>
      <c r="U279" s="39"/>
      <c r="V279" s="39"/>
      <c r="W279" s="39"/>
      <c r="X279" s="39"/>
      <c r="Y279" s="40"/>
      <c r="Z279" s="41"/>
      <c r="AA279" s="42"/>
      <c r="AB279" s="42"/>
      <c r="AC279" s="42"/>
      <c r="AD279" s="42"/>
      <c r="AE279" s="42"/>
      <c r="AF279" s="42"/>
      <c r="AG279" s="42"/>
      <c r="AH279" s="42"/>
      <c r="AI279" s="42"/>
      <c r="AJ279" s="42"/>
      <c r="AK279" s="42"/>
      <c r="AL279" s="42"/>
      <c r="AM279" s="43"/>
      <c r="AN279" s="44" t="s">
        <v>2392</v>
      </c>
      <c r="AO279" s="45" t="s">
        <v>2392</v>
      </c>
      <c r="AP279" s="45" t="s">
        <v>2325</v>
      </c>
      <c r="AQ279" s="45"/>
      <c r="AR279" s="45"/>
      <c r="AS279" s="45">
        <v>47</v>
      </c>
      <c r="AT279" s="45"/>
      <c r="AU279" s="45">
        <v>5</v>
      </c>
      <c r="AV279" s="45"/>
      <c r="AW279" s="45"/>
      <c r="AX279" s="45"/>
      <c r="AY279" s="45">
        <v>461</v>
      </c>
      <c r="AZ279" s="45"/>
      <c r="BA279" s="46"/>
      <c r="BB279" s="47"/>
      <c r="BC279" s="48"/>
      <c r="BD279" s="48"/>
      <c r="BE279" s="49"/>
      <c r="BF279" s="50"/>
      <c r="BG279" s="51"/>
      <c r="BH279" s="51"/>
      <c r="BI279" s="51"/>
      <c r="BJ279" s="51"/>
      <c r="BK279" s="51"/>
      <c r="BL279" s="51" t="s">
        <v>1864</v>
      </c>
      <c r="BM279" s="51"/>
      <c r="BN279" s="51"/>
      <c r="BO279" s="51" t="s">
        <v>1780</v>
      </c>
      <c r="BP279" s="51"/>
      <c r="BQ279" s="51"/>
      <c r="BR279" s="51"/>
      <c r="BS279" s="51"/>
      <c r="BT279" s="51"/>
      <c r="BU279" s="51"/>
      <c r="BV279" s="51"/>
      <c r="BW279" s="51" t="s">
        <v>1740</v>
      </c>
      <c r="BX279" s="51"/>
      <c r="BY279" s="51"/>
      <c r="BZ279" s="51"/>
      <c r="CA279" s="51">
        <v>33141</v>
      </c>
      <c r="CB279" s="51"/>
      <c r="CC279" s="51"/>
      <c r="CD279" s="51"/>
      <c r="CE279" s="51"/>
      <c r="CF279" s="51"/>
      <c r="CG279" s="51"/>
      <c r="CH279" s="51"/>
      <c r="CI279" s="51"/>
      <c r="CJ279" s="51"/>
      <c r="CK279" s="51"/>
      <c r="CL279" s="51"/>
      <c r="CM279" s="51"/>
      <c r="CN279" s="51"/>
      <c r="CO279" s="51"/>
      <c r="CP279" s="51"/>
      <c r="CQ279" s="51"/>
      <c r="CR279" s="51"/>
      <c r="CS279" s="51"/>
      <c r="CT279" s="51"/>
      <c r="CU279" s="51"/>
      <c r="CV279" s="51"/>
      <c r="CW279" s="51"/>
      <c r="CX279" s="51"/>
      <c r="CY279" s="51"/>
      <c r="CZ279" s="51"/>
      <c r="DA279" s="51"/>
      <c r="DB279" s="51"/>
      <c r="DC279" s="51"/>
      <c r="DD279" s="51"/>
      <c r="DE279" s="51"/>
      <c r="DF279" s="51"/>
      <c r="DG279" s="51"/>
      <c r="DH279" s="51"/>
      <c r="DI279" s="51"/>
      <c r="DJ279" s="51"/>
      <c r="DK279" s="52"/>
      <c r="DL279" s="24"/>
      <c r="DM279" s="13"/>
      <c r="DN279" s="120"/>
    </row>
    <row r="280" spans="2:118" ht="12.75">
      <c r="B280" s="146" t="s">
        <v>1451</v>
      </c>
      <c r="C280" s="38" t="s">
        <v>1451</v>
      </c>
      <c r="D280" s="39"/>
      <c r="E280" s="39"/>
      <c r="F280" s="39" t="s">
        <v>831</v>
      </c>
      <c r="G280" s="39" t="s">
        <v>832</v>
      </c>
      <c r="H280" s="39" t="s">
        <v>835</v>
      </c>
      <c r="I280" s="39" t="s">
        <v>1423</v>
      </c>
      <c r="J280" s="39" t="s">
        <v>2797</v>
      </c>
      <c r="K280" s="39">
        <v>33139</v>
      </c>
      <c r="L280" s="39"/>
      <c r="M280" s="39"/>
      <c r="N280" s="39"/>
      <c r="O280" s="39"/>
      <c r="P280" s="39"/>
      <c r="Q280" s="39"/>
      <c r="R280" s="39"/>
      <c r="S280" s="39">
        <v>2007</v>
      </c>
      <c r="T280" s="39"/>
      <c r="U280" s="39"/>
      <c r="V280" s="39"/>
      <c r="W280" s="39"/>
      <c r="X280" s="39"/>
      <c r="Y280" s="40"/>
      <c r="Z280" s="41"/>
      <c r="AA280" s="42"/>
      <c r="AB280" s="42"/>
      <c r="AC280" s="42"/>
      <c r="AD280" s="42"/>
      <c r="AE280" s="42"/>
      <c r="AF280" s="42"/>
      <c r="AG280" s="42"/>
      <c r="AH280" s="42"/>
      <c r="AI280" s="42"/>
      <c r="AJ280" s="42"/>
      <c r="AK280" s="42"/>
      <c r="AL280" s="42"/>
      <c r="AM280" s="43"/>
      <c r="AN280" s="44" t="s">
        <v>2330</v>
      </c>
      <c r="AO280" s="45" t="s">
        <v>2330</v>
      </c>
      <c r="AP280" s="45" t="s">
        <v>2476</v>
      </c>
      <c r="AQ280" s="45"/>
      <c r="AR280" s="45"/>
      <c r="AS280" s="45">
        <v>22</v>
      </c>
      <c r="AT280" s="45"/>
      <c r="AU280" s="45"/>
      <c r="AV280" s="45"/>
      <c r="AW280" s="45"/>
      <c r="AX280" s="45"/>
      <c r="AY280" s="45"/>
      <c r="AZ280" s="45"/>
      <c r="BA280" s="46"/>
      <c r="BB280" s="47"/>
      <c r="BC280" s="48"/>
      <c r="BD280" s="48"/>
      <c r="BE280" s="49"/>
      <c r="BF280" s="50"/>
      <c r="BG280" s="51"/>
      <c r="BH280" s="51"/>
      <c r="BI280" s="51"/>
      <c r="BJ280" s="51" t="s">
        <v>2152</v>
      </c>
      <c r="BK280" s="51"/>
      <c r="BL280" s="51" t="s">
        <v>2058</v>
      </c>
      <c r="BM280" s="51"/>
      <c r="BN280" s="51"/>
      <c r="BO280" s="51"/>
      <c r="BP280" s="51"/>
      <c r="BQ280" s="51"/>
      <c r="BR280" s="51"/>
      <c r="BS280" s="51"/>
      <c r="BT280" s="51"/>
      <c r="BU280" s="51"/>
      <c r="BV280" s="51"/>
      <c r="BW280" s="51"/>
      <c r="BX280" s="51"/>
      <c r="BY280" s="51"/>
      <c r="BZ280" s="51"/>
      <c r="CA280" s="51">
        <v>33139</v>
      </c>
      <c r="CB280" s="51"/>
      <c r="CC280" s="51"/>
      <c r="CD280" s="51"/>
      <c r="CE280" s="51"/>
      <c r="CF280" s="51"/>
      <c r="CG280" s="51"/>
      <c r="CH280" s="51"/>
      <c r="CI280" s="51"/>
      <c r="CJ280" s="51"/>
      <c r="CK280" s="51"/>
      <c r="CL280" s="51"/>
      <c r="CM280" s="51"/>
      <c r="CN280" s="51"/>
      <c r="CO280" s="51"/>
      <c r="CP280" s="51"/>
      <c r="CQ280" s="51"/>
      <c r="CR280" s="51" t="s">
        <v>2580</v>
      </c>
      <c r="CS280" s="51"/>
      <c r="CT280" s="51"/>
      <c r="CU280" s="51"/>
      <c r="CV280" s="51"/>
      <c r="CW280" s="51"/>
      <c r="CX280" s="51"/>
      <c r="CY280" s="51"/>
      <c r="CZ280" s="51"/>
      <c r="DA280" s="51"/>
      <c r="DB280" s="51"/>
      <c r="DC280" s="51"/>
      <c r="DD280" s="51"/>
      <c r="DE280" s="51"/>
      <c r="DF280" s="51"/>
      <c r="DG280" s="51"/>
      <c r="DH280" s="51"/>
      <c r="DI280" s="51"/>
      <c r="DJ280" s="51"/>
      <c r="DK280" s="52"/>
      <c r="DL280" s="24"/>
      <c r="DM280" s="13"/>
      <c r="DN280" s="120"/>
    </row>
    <row r="281" spans="2:118" ht="12.75">
      <c r="B281" s="146" t="s">
        <v>1467</v>
      </c>
      <c r="C281" s="38" t="s">
        <v>1467</v>
      </c>
      <c r="D281" s="39" t="s">
        <v>1462</v>
      </c>
      <c r="E281" s="39"/>
      <c r="F281" s="39" t="s">
        <v>831</v>
      </c>
      <c r="G281" s="39" t="s">
        <v>832</v>
      </c>
      <c r="H281" s="39" t="s">
        <v>835</v>
      </c>
      <c r="I281" s="39" t="s">
        <v>1423</v>
      </c>
      <c r="J281" s="39" t="s">
        <v>2800</v>
      </c>
      <c r="K281" s="39">
        <v>33139</v>
      </c>
      <c r="L281" s="39" t="s">
        <v>638</v>
      </c>
      <c r="M281" s="39"/>
      <c r="N281" s="39"/>
      <c r="O281" s="39"/>
      <c r="P281" s="39"/>
      <c r="Q281" s="39"/>
      <c r="R281" s="39">
        <v>2000</v>
      </c>
      <c r="S281" s="39">
        <v>2005</v>
      </c>
      <c r="T281" s="39"/>
      <c r="U281" s="39"/>
      <c r="V281" s="39"/>
      <c r="W281" s="39"/>
      <c r="X281" s="39"/>
      <c r="Y281" s="40"/>
      <c r="Z281" s="41"/>
      <c r="AA281" s="42"/>
      <c r="AB281" s="42"/>
      <c r="AC281" s="42"/>
      <c r="AD281" s="42"/>
      <c r="AE281" s="42"/>
      <c r="AF281" s="42"/>
      <c r="AG281" s="42"/>
      <c r="AH281" s="42"/>
      <c r="AI281" s="42"/>
      <c r="AJ281" s="42"/>
      <c r="AK281" s="42"/>
      <c r="AL281" s="42"/>
      <c r="AM281" s="43"/>
      <c r="AN281" s="44"/>
      <c r="AO281" s="45" t="s">
        <v>2404</v>
      </c>
      <c r="AP281" s="45"/>
      <c r="AQ281" s="45"/>
      <c r="AR281" s="45"/>
      <c r="AS281" s="45">
        <v>24</v>
      </c>
      <c r="AT281" s="45"/>
      <c r="AU281" s="45"/>
      <c r="AV281" s="45"/>
      <c r="AW281" s="45"/>
      <c r="AX281" s="45"/>
      <c r="AY281" s="45"/>
      <c r="AZ281" s="45"/>
      <c r="BA281" s="46"/>
      <c r="BB281" s="47"/>
      <c r="BC281" s="48"/>
      <c r="BD281" s="48"/>
      <c r="BE281" s="49"/>
      <c r="BF281" s="50"/>
      <c r="BG281" s="51"/>
      <c r="BH281" s="51"/>
      <c r="BI281" s="51"/>
      <c r="BJ281" s="51" t="s">
        <v>2135</v>
      </c>
      <c r="BK281" s="51"/>
      <c r="BL281" s="51" t="s">
        <v>2078</v>
      </c>
      <c r="BM281" s="51"/>
      <c r="BN281" s="51"/>
      <c r="BO281" s="51"/>
      <c r="BP281" s="51"/>
      <c r="BQ281" s="51"/>
      <c r="BR281" s="51"/>
      <c r="BS281" s="51"/>
      <c r="BT281" s="51"/>
      <c r="BU281" s="51"/>
      <c r="BV281" s="51"/>
      <c r="BW281" s="51"/>
      <c r="BX281" s="51"/>
      <c r="BY281" s="51"/>
      <c r="BZ281" s="51"/>
      <c r="CA281" s="51">
        <v>33139</v>
      </c>
      <c r="CB281" s="51"/>
      <c r="CC281" s="51"/>
      <c r="CD281" s="51"/>
      <c r="CE281" s="51"/>
      <c r="CF281" s="51"/>
      <c r="CG281" s="51"/>
      <c r="CH281" s="51"/>
      <c r="CI281" s="51"/>
      <c r="CJ281" s="51"/>
      <c r="CK281" s="51"/>
      <c r="CL281" s="51"/>
      <c r="CM281" s="51"/>
      <c r="CN281" s="51"/>
      <c r="CO281" s="51"/>
      <c r="CP281" s="51"/>
      <c r="CQ281" s="51"/>
      <c r="CR281" s="51"/>
      <c r="CS281" s="51"/>
      <c r="CT281" s="51"/>
      <c r="CU281" s="51"/>
      <c r="CV281" s="51"/>
      <c r="CW281" s="51"/>
      <c r="CX281" s="51"/>
      <c r="CY281" s="51"/>
      <c r="CZ281" s="51"/>
      <c r="DA281" s="51"/>
      <c r="DB281" s="51"/>
      <c r="DC281" s="51"/>
      <c r="DD281" s="51"/>
      <c r="DE281" s="51"/>
      <c r="DF281" s="51"/>
      <c r="DG281" s="51"/>
      <c r="DH281" s="51"/>
      <c r="DI281" s="51"/>
      <c r="DJ281" s="51"/>
      <c r="DK281" s="52"/>
      <c r="DL281" s="24"/>
      <c r="DM281" s="13"/>
      <c r="DN281" s="120"/>
    </row>
    <row r="282" spans="2:118" ht="12.75">
      <c r="B282" s="146" t="s">
        <v>1461</v>
      </c>
      <c r="C282" s="38" t="s">
        <v>1461</v>
      </c>
      <c r="D282" s="39" t="s">
        <v>1462</v>
      </c>
      <c r="E282" s="39"/>
      <c r="F282" s="39" t="s">
        <v>831</v>
      </c>
      <c r="G282" s="39" t="s">
        <v>832</v>
      </c>
      <c r="H282" s="39" t="s">
        <v>835</v>
      </c>
      <c r="I282" s="39" t="s">
        <v>1423</v>
      </c>
      <c r="J282" s="39" t="s">
        <v>2798</v>
      </c>
      <c r="K282" s="39">
        <v>33139</v>
      </c>
      <c r="L282" s="39" t="s">
        <v>638</v>
      </c>
      <c r="M282" s="39"/>
      <c r="N282" s="39"/>
      <c r="O282" s="39"/>
      <c r="P282" s="39"/>
      <c r="Q282" s="39"/>
      <c r="R282" s="39">
        <v>2000</v>
      </c>
      <c r="S282" s="39">
        <v>2004</v>
      </c>
      <c r="T282" s="39"/>
      <c r="U282" s="39"/>
      <c r="V282" s="39"/>
      <c r="W282" s="39"/>
      <c r="X282" s="39"/>
      <c r="Y282" s="40"/>
      <c r="Z282" s="41"/>
      <c r="AA282" s="42"/>
      <c r="AB282" s="42"/>
      <c r="AC282" s="42"/>
      <c r="AD282" s="42"/>
      <c r="AE282" s="42"/>
      <c r="AF282" s="42"/>
      <c r="AG282" s="42"/>
      <c r="AH282" s="42"/>
      <c r="AI282" s="42"/>
      <c r="AJ282" s="42"/>
      <c r="AK282" s="42"/>
      <c r="AL282" s="42"/>
      <c r="AM282" s="43"/>
      <c r="AN282" s="44"/>
      <c r="AO282" s="45" t="s">
        <v>2466</v>
      </c>
      <c r="AP282" s="45"/>
      <c r="AQ282" s="45"/>
      <c r="AR282" s="45"/>
      <c r="AS282" s="45">
        <v>26</v>
      </c>
      <c r="AT282" s="45"/>
      <c r="AU282" s="45"/>
      <c r="AV282" s="45"/>
      <c r="AW282" s="45"/>
      <c r="AX282" s="45" t="s">
        <v>939</v>
      </c>
      <c r="AY282" s="45">
        <v>170</v>
      </c>
      <c r="AZ282" s="45"/>
      <c r="BA282" s="46"/>
      <c r="BB282" s="47"/>
      <c r="BC282" s="48"/>
      <c r="BD282" s="48"/>
      <c r="BE282" s="49"/>
      <c r="BF282" s="50"/>
      <c r="BG282" s="51"/>
      <c r="BH282" s="51"/>
      <c r="BI282" s="51"/>
      <c r="BJ282" s="51" t="s">
        <v>2135</v>
      </c>
      <c r="BK282" s="51"/>
      <c r="BL282" s="51" t="s">
        <v>2078</v>
      </c>
      <c r="BM282" s="51"/>
      <c r="BN282" s="51"/>
      <c r="BO282" s="51"/>
      <c r="BP282" s="51"/>
      <c r="BQ282" s="51"/>
      <c r="BR282" s="51"/>
      <c r="BS282" s="51"/>
      <c r="BT282" s="51"/>
      <c r="BU282" s="51"/>
      <c r="BV282" s="51"/>
      <c r="BW282" s="51"/>
      <c r="BX282" s="51"/>
      <c r="BY282" s="51"/>
      <c r="BZ282" s="51"/>
      <c r="CA282" s="51">
        <v>33139</v>
      </c>
      <c r="CB282" s="51"/>
      <c r="CC282" s="51"/>
      <c r="CD282" s="51"/>
      <c r="CE282" s="51"/>
      <c r="CF282" s="51"/>
      <c r="CG282" s="51"/>
      <c r="CH282" s="51"/>
      <c r="CI282" s="51"/>
      <c r="CJ282" s="51"/>
      <c r="CK282" s="51"/>
      <c r="CL282" s="51"/>
      <c r="CM282" s="51"/>
      <c r="CN282" s="51"/>
      <c r="CO282" s="51"/>
      <c r="CP282" s="51"/>
      <c r="CQ282" s="51"/>
      <c r="CR282" s="51"/>
      <c r="CS282" s="51"/>
      <c r="CT282" s="51"/>
      <c r="CU282" s="51"/>
      <c r="CV282" s="51"/>
      <c r="CW282" s="51"/>
      <c r="CX282" s="51"/>
      <c r="CY282" s="51"/>
      <c r="CZ282" s="51"/>
      <c r="DA282" s="51"/>
      <c r="DB282" s="51"/>
      <c r="DC282" s="51"/>
      <c r="DD282" s="51"/>
      <c r="DE282" s="51"/>
      <c r="DF282" s="51"/>
      <c r="DG282" s="51"/>
      <c r="DH282" s="51"/>
      <c r="DI282" s="51"/>
      <c r="DJ282" s="51"/>
      <c r="DK282" s="52"/>
      <c r="DL282" s="24"/>
      <c r="DM282" s="13"/>
      <c r="DN282" s="120"/>
    </row>
    <row r="283" spans="2:118" ht="12.75">
      <c r="B283" s="146" t="s">
        <v>1428</v>
      </c>
      <c r="C283" s="38" t="s">
        <v>1428</v>
      </c>
      <c r="D283" s="39" t="s">
        <v>1422</v>
      </c>
      <c r="E283" s="39"/>
      <c r="F283" s="39" t="s">
        <v>831</v>
      </c>
      <c r="G283" s="39" t="s">
        <v>832</v>
      </c>
      <c r="H283" s="39" t="s">
        <v>835</v>
      </c>
      <c r="I283" s="39" t="s">
        <v>1423</v>
      </c>
      <c r="J283" s="39" t="s">
        <v>2779</v>
      </c>
      <c r="K283" s="39">
        <v>33140</v>
      </c>
      <c r="L283" s="39" t="s">
        <v>638</v>
      </c>
      <c r="M283" s="39"/>
      <c r="N283" s="39"/>
      <c r="O283" s="39" t="s">
        <v>2506</v>
      </c>
      <c r="P283" s="39"/>
      <c r="Q283" s="39"/>
      <c r="R283" s="39"/>
      <c r="S283" s="39">
        <v>2000</v>
      </c>
      <c r="T283" s="39"/>
      <c r="U283" s="39"/>
      <c r="V283" s="39"/>
      <c r="W283" s="39"/>
      <c r="X283" s="39"/>
      <c r="Y283" s="40"/>
      <c r="Z283" s="41"/>
      <c r="AA283" s="42"/>
      <c r="AB283" s="42"/>
      <c r="AC283" s="42"/>
      <c r="AD283" s="42"/>
      <c r="AE283" s="42"/>
      <c r="AF283" s="42"/>
      <c r="AG283" s="42"/>
      <c r="AH283" s="42"/>
      <c r="AI283" s="42"/>
      <c r="AJ283" s="42"/>
      <c r="AK283" s="42"/>
      <c r="AL283" s="42"/>
      <c r="AM283" s="43"/>
      <c r="AN283" s="44" t="s">
        <v>2484</v>
      </c>
      <c r="AO283" s="45" t="s">
        <v>2484</v>
      </c>
      <c r="AP283" s="45" t="s">
        <v>2314</v>
      </c>
      <c r="AQ283" s="45"/>
      <c r="AR283" s="45"/>
      <c r="AS283" s="45">
        <v>44</v>
      </c>
      <c r="AT283" s="45"/>
      <c r="AU283" s="45">
        <v>5</v>
      </c>
      <c r="AV283" s="45"/>
      <c r="AW283" s="45"/>
      <c r="AX283" s="45"/>
      <c r="AY283" s="45"/>
      <c r="AZ283" s="45"/>
      <c r="BA283" s="46"/>
      <c r="BB283" s="47"/>
      <c r="BC283" s="48"/>
      <c r="BD283" s="48"/>
      <c r="BE283" s="49" t="s">
        <v>2231</v>
      </c>
      <c r="BF283" s="50"/>
      <c r="BG283" s="51"/>
      <c r="BH283" s="51"/>
      <c r="BI283" s="51"/>
      <c r="BJ283" s="51"/>
      <c r="BK283" s="51"/>
      <c r="BL283" s="51"/>
      <c r="BM283" s="51"/>
      <c r="BN283" s="51"/>
      <c r="BO283" s="51"/>
      <c r="BP283" s="51"/>
      <c r="BQ283" s="51"/>
      <c r="BR283" s="51"/>
      <c r="BS283" s="51"/>
      <c r="BT283" s="51"/>
      <c r="BU283" s="51"/>
      <c r="BV283" s="51"/>
      <c r="BW283" s="51"/>
      <c r="BX283" s="51"/>
      <c r="BY283" s="51"/>
      <c r="BZ283" s="51"/>
      <c r="CA283" s="51">
        <v>33140</v>
      </c>
      <c r="CB283" s="51"/>
      <c r="CC283" s="51"/>
      <c r="CD283" s="51"/>
      <c r="CE283" s="51"/>
      <c r="CF283" s="51"/>
      <c r="CG283" s="51"/>
      <c r="CH283" s="51"/>
      <c r="CI283" s="51" t="s">
        <v>1752</v>
      </c>
      <c r="CJ283" s="51"/>
      <c r="CK283" s="51"/>
      <c r="CL283" s="51"/>
      <c r="CM283" s="51"/>
      <c r="CN283" s="51"/>
      <c r="CO283" s="51"/>
      <c r="CP283" s="51"/>
      <c r="CQ283" s="51"/>
      <c r="CR283" s="51"/>
      <c r="CS283" s="51"/>
      <c r="CT283" s="51"/>
      <c r="CU283" s="51"/>
      <c r="CV283" s="51" t="s">
        <v>2596</v>
      </c>
      <c r="CW283" s="51"/>
      <c r="CX283" s="51"/>
      <c r="CY283" s="51" t="s">
        <v>2540</v>
      </c>
      <c r="CZ283" s="51"/>
      <c r="DA283" s="51"/>
      <c r="DB283" s="51"/>
      <c r="DC283" s="51"/>
      <c r="DD283" s="51"/>
      <c r="DE283" s="51"/>
      <c r="DF283" s="51"/>
      <c r="DG283" s="51"/>
      <c r="DH283" s="51"/>
      <c r="DI283" s="51"/>
      <c r="DJ283" s="51"/>
      <c r="DK283" s="52"/>
      <c r="DL283" s="24"/>
      <c r="DM283" s="13"/>
      <c r="DN283" s="120"/>
    </row>
    <row r="284" spans="2:118" ht="12.75">
      <c r="B284" s="146" t="s">
        <v>1437</v>
      </c>
      <c r="C284" s="38" t="s">
        <v>1437</v>
      </c>
      <c r="D284" s="39" t="s">
        <v>1430</v>
      </c>
      <c r="E284" s="39"/>
      <c r="F284" s="39" t="s">
        <v>831</v>
      </c>
      <c r="G284" s="39" t="s">
        <v>832</v>
      </c>
      <c r="H284" s="39" t="s">
        <v>835</v>
      </c>
      <c r="I284" s="39" t="s">
        <v>1423</v>
      </c>
      <c r="J284" s="39" t="s">
        <v>2787</v>
      </c>
      <c r="K284" s="39">
        <v>33139</v>
      </c>
      <c r="L284" s="39" t="s">
        <v>638</v>
      </c>
      <c r="M284" s="39"/>
      <c r="N284" s="39"/>
      <c r="O284" s="39" t="s">
        <v>2506</v>
      </c>
      <c r="P284" s="39"/>
      <c r="Q284" s="39"/>
      <c r="R284" s="39">
        <v>2000</v>
      </c>
      <c r="S284" s="39">
        <v>2002</v>
      </c>
      <c r="T284" s="39"/>
      <c r="U284" s="39"/>
      <c r="V284" s="39"/>
      <c r="W284" s="39"/>
      <c r="X284" s="39"/>
      <c r="Y284" s="40"/>
      <c r="Z284" s="41"/>
      <c r="AA284" s="42"/>
      <c r="AB284" s="42"/>
      <c r="AC284" s="42"/>
      <c r="AD284" s="42"/>
      <c r="AE284" s="42"/>
      <c r="AF284" s="42"/>
      <c r="AG284" s="42"/>
      <c r="AH284" s="42"/>
      <c r="AI284" s="42"/>
      <c r="AJ284" s="42"/>
      <c r="AK284" s="42"/>
      <c r="AL284" s="42"/>
      <c r="AM284" s="43"/>
      <c r="AN284" s="44" t="s">
        <v>2475</v>
      </c>
      <c r="AO284" s="45" t="s">
        <v>2435</v>
      </c>
      <c r="AP284" s="45"/>
      <c r="AQ284" s="45"/>
      <c r="AR284" s="45"/>
      <c r="AS284" s="45">
        <v>40</v>
      </c>
      <c r="AT284" s="45"/>
      <c r="AU284" s="45"/>
      <c r="AV284" s="45"/>
      <c r="AW284" s="45"/>
      <c r="AX284" s="45"/>
      <c r="AY284" s="45">
        <v>213</v>
      </c>
      <c r="AZ284" s="45"/>
      <c r="BA284" s="46"/>
      <c r="BB284" s="47"/>
      <c r="BC284" s="48"/>
      <c r="BD284" s="48"/>
      <c r="BE284" s="49"/>
      <c r="BF284" s="50"/>
      <c r="BG284" s="51"/>
      <c r="BH284" s="51"/>
      <c r="BI284" s="51"/>
      <c r="BJ284" s="51" t="s">
        <v>2150</v>
      </c>
      <c r="BK284" s="51"/>
      <c r="BL284" s="51"/>
      <c r="BM284" s="51"/>
      <c r="BN284" s="51"/>
      <c r="BO284" s="51"/>
      <c r="BP284" s="51"/>
      <c r="BQ284" s="51"/>
      <c r="BR284" s="51"/>
      <c r="BS284" s="51"/>
      <c r="BT284" s="51"/>
      <c r="BU284" s="51"/>
      <c r="BV284" s="51"/>
      <c r="BW284" s="51" t="s">
        <v>1729</v>
      </c>
      <c r="BX284" s="51"/>
      <c r="BY284" s="51"/>
      <c r="BZ284" s="51"/>
      <c r="CA284" s="51">
        <v>33139</v>
      </c>
      <c r="CB284" s="51"/>
      <c r="CC284" s="51"/>
      <c r="CD284" s="51"/>
      <c r="CE284" s="51"/>
      <c r="CF284" s="51"/>
      <c r="CG284" s="51"/>
      <c r="CH284" s="51"/>
      <c r="CI284" s="51" t="s">
        <v>1752</v>
      </c>
      <c r="CJ284" s="51"/>
      <c r="CK284" s="51"/>
      <c r="CL284" s="51"/>
      <c r="CM284" s="51"/>
      <c r="CN284" s="51"/>
      <c r="CO284" s="51"/>
      <c r="CP284" s="51"/>
      <c r="CQ284" s="51"/>
      <c r="CR284" s="51"/>
      <c r="CS284" s="51"/>
      <c r="CT284" s="51"/>
      <c r="CU284" s="51"/>
      <c r="CV284" s="51"/>
      <c r="CW284" s="51"/>
      <c r="CX284" s="51" t="s">
        <v>2594</v>
      </c>
      <c r="CY284" s="51" t="s">
        <v>2541</v>
      </c>
      <c r="CZ284" s="51"/>
      <c r="DA284" s="51"/>
      <c r="DB284" s="51"/>
      <c r="DC284" s="51"/>
      <c r="DD284" s="51"/>
      <c r="DE284" s="51"/>
      <c r="DF284" s="51"/>
      <c r="DG284" s="51"/>
      <c r="DH284" s="51"/>
      <c r="DI284" s="51"/>
      <c r="DJ284" s="51"/>
      <c r="DK284" s="52"/>
      <c r="DL284" s="24"/>
      <c r="DM284" s="13"/>
      <c r="DN284" s="120"/>
    </row>
    <row r="285" spans="2:118" ht="12.75">
      <c r="B285" s="146" t="s">
        <v>2505</v>
      </c>
      <c r="C285" s="38" t="s">
        <v>1429</v>
      </c>
      <c r="D285" s="39" t="s">
        <v>1430</v>
      </c>
      <c r="E285" s="39"/>
      <c r="F285" s="39" t="s">
        <v>831</v>
      </c>
      <c r="G285" s="39" t="s">
        <v>832</v>
      </c>
      <c r="H285" s="39" t="s">
        <v>835</v>
      </c>
      <c r="I285" s="39" t="s">
        <v>1423</v>
      </c>
      <c r="J285" s="39" t="s">
        <v>2784</v>
      </c>
      <c r="K285" s="39">
        <v>33139</v>
      </c>
      <c r="L285" s="39" t="s">
        <v>638</v>
      </c>
      <c r="M285" s="39"/>
      <c r="N285" s="39"/>
      <c r="O285" s="39" t="s">
        <v>2506</v>
      </c>
      <c r="P285" s="39"/>
      <c r="Q285" s="39"/>
      <c r="R285" s="39">
        <v>2000</v>
      </c>
      <c r="S285" s="39">
        <v>2002</v>
      </c>
      <c r="T285" s="39"/>
      <c r="U285" s="39"/>
      <c r="V285" s="39"/>
      <c r="W285" s="39"/>
      <c r="X285" s="39"/>
      <c r="Y285" s="40"/>
      <c r="Z285" s="41"/>
      <c r="AA285" s="42"/>
      <c r="AB285" s="42"/>
      <c r="AC285" s="42"/>
      <c r="AD285" s="42"/>
      <c r="AE285" s="42"/>
      <c r="AF285" s="42"/>
      <c r="AG285" s="42"/>
      <c r="AH285" s="42"/>
      <c r="AI285" s="42"/>
      <c r="AJ285" s="42"/>
      <c r="AK285" s="42"/>
      <c r="AL285" s="42"/>
      <c r="AM285" s="43"/>
      <c r="AN285" s="44" t="s">
        <v>2312</v>
      </c>
      <c r="AO285" s="45" t="s">
        <v>2312</v>
      </c>
      <c r="AP285" s="45"/>
      <c r="AQ285" s="45"/>
      <c r="AR285" s="45"/>
      <c r="AS285" s="45">
        <v>44</v>
      </c>
      <c r="AT285" s="45"/>
      <c r="AU285" s="45"/>
      <c r="AV285" s="45"/>
      <c r="AW285" s="45"/>
      <c r="AX285" s="45"/>
      <c r="AY285" s="45">
        <v>317</v>
      </c>
      <c r="AZ285" s="45"/>
      <c r="BA285" s="46"/>
      <c r="BB285" s="47"/>
      <c r="BC285" s="48"/>
      <c r="BD285" s="48"/>
      <c r="BE285" s="49"/>
      <c r="BF285" s="50"/>
      <c r="BG285" s="51"/>
      <c r="BH285" s="51"/>
      <c r="BI285" s="51"/>
      <c r="BJ285" s="51" t="s">
        <v>2150</v>
      </c>
      <c r="BK285" s="51"/>
      <c r="BL285" s="51"/>
      <c r="BM285" s="51"/>
      <c r="BN285" s="51"/>
      <c r="BO285" s="51"/>
      <c r="BP285" s="51"/>
      <c r="BQ285" s="51"/>
      <c r="BR285" s="51"/>
      <c r="BS285" s="51"/>
      <c r="BT285" s="51"/>
      <c r="BU285" s="51"/>
      <c r="BV285" s="51"/>
      <c r="BW285" s="51" t="s">
        <v>1729</v>
      </c>
      <c r="BX285" s="51"/>
      <c r="BY285" s="51"/>
      <c r="BZ285" s="51"/>
      <c r="CA285" s="51">
        <v>33139</v>
      </c>
      <c r="CB285" s="51"/>
      <c r="CC285" s="51"/>
      <c r="CD285" s="51"/>
      <c r="CE285" s="51"/>
      <c r="CF285" s="51"/>
      <c r="CG285" s="51"/>
      <c r="CH285" s="51"/>
      <c r="CI285" s="51" t="s">
        <v>1752</v>
      </c>
      <c r="CJ285" s="51"/>
      <c r="CK285" s="51"/>
      <c r="CL285" s="51"/>
      <c r="CM285" s="51"/>
      <c r="CN285" s="51"/>
      <c r="CO285" s="51"/>
      <c r="CP285" s="51"/>
      <c r="CQ285" s="51"/>
      <c r="CR285" s="51"/>
      <c r="CS285" s="51"/>
      <c r="CT285" s="51"/>
      <c r="CU285" s="51"/>
      <c r="CV285" s="51"/>
      <c r="CW285" s="51"/>
      <c r="CX285" s="51" t="s">
        <v>2594</v>
      </c>
      <c r="CY285" s="51" t="s">
        <v>2541</v>
      </c>
      <c r="CZ285" s="51"/>
      <c r="DA285" s="51"/>
      <c r="DB285" s="51"/>
      <c r="DC285" s="51"/>
      <c r="DD285" s="51"/>
      <c r="DE285" s="51"/>
      <c r="DF285" s="51"/>
      <c r="DG285" s="51"/>
      <c r="DH285" s="51"/>
      <c r="DI285" s="51"/>
      <c r="DJ285" s="51"/>
      <c r="DK285" s="52"/>
      <c r="DL285" s="24"/>
      <c r="DM285" s="13"/>
      <c r="DN285" s="120"/>
    </row>
    <row r="286" spans="2:118" ht="12.75">
      <c r="B286" s="146" t="s">
        <v>1460</v>
      </c>
      <c r="C286" s="38" t="s">
        <v>1460</v>
      </c>
      <c r="D286" s="39"/>
      <c r="E286" s="39"/>
      <c r="F286" s="39" t="s">
        <v>831</v>
      </c>
      <c r="G286" s="39" t="s">
        <v>685</v>
      </c>
      <c r="H286" s="39" t="s">
        <v>835</v>
      </c>
      <c r="I286" s="39" t="s">
        <v>1423</v>
      </c>
      <c r="J286" s="39" t="s">
        <v>2801</v>
      </c>
      <c r="K286" s="39">
        <v>33154</v>
      </c>
      <c r="L286" s="39" t="s">
        <v>638</v>
      </c>
      <c r="M286" s="39"/>
      <c r="N286" s="39"/>
      <c r="O286" s="39" t="s">
        <v>2506</v>
      </c>
      <c r="P286" s="39"/>
      <c r="Q286" s="39"/>
      <c r="R286" s="39">
        <v>2017</v>
      </c>
      <c r="S286" s="39">
        <v>2019</v>
      </c>
      <c r="T286" s="39"/>
      <c r="U286" s="39"/>
      <c r="V286" s="39"/>
      <c r="W286" s="39"/>
      <c r="X286" s="39"/>
      <c r="Y286" s="40"/>
      <c r="Z286" s="41"/>
      <c r="AA286" s="42"/>
      <c r="AB286" s="42"/>
      <c r="AC286" s="42"/>
      <c r="AD286" s="42"/>
      <c r="AE286" s="42"/>
      <c r="AF286" s="42"/>
      <c r="AG286" s="42"/>
      <c r="AH286" s="42"/>
      <c r="AI286" s="42"/>
      <c r="AJ286" s="42"/>
      <c r="AK286" s="42"/>
      <c r="AL286" s="42"/>
      <c r="AM286" s="43"/>
      <c r="AN286" s="44"/>
      <c r="AO286" s="45" t="s">
        <v>2385</v>
      </c>
      <c r="AP286" s="45"/>
      <c r="AQ286" s="45"/>
      <c r="AR286" s="45"/>
      <c r="AS286" s="45">
        <v>18</v>
      </c>
      <c r="AT286" s="45"/>
      <c r="AU286" s="45"/>
      <c r="AV286" s="45"/>
      <c r="AW286" s="45"/>
      <c r="AX286" s="45"/>
      <c r="AY286" s="45">
        <v>70</v>
      </c>
      <c r="AZ286" s="45"/>
      <c r="BA286" s="46"/>
      <c r="BB286" s="47"/>
      <c r="BC286" s="48"/>
      <c r="BD286" s="48"/>
      <c r="BE286" s="49"/>
      <c r="BF286" s="50"/>
      <c r="BG286" s="51"/>
      <c r="BH286" s="51"/>
      <c r="BI286" s="51"/>
      <c r="BJ286" s="51" t="s">
        <v>2137</v>
      </c>
      <c r="BK286" s="51"/>
      <c r="BL286" s="51" t="s">
        <v>2070</v>
      </c>
      <c r="BM286" s="51"/>
      <c r="BN286" s="51"/>
      <c r="BO286" s="51"/>
      <c r="BP286" s="51"/>
      <c r="BQ286" s="51"/>
      <c r="BR286" s="51"/>
      <c r="BS286" s="51"/>
      <c r="BT286" s="51"/>
      <c r="BU286" s="51"/>
      <c r="BV286" s="51"/>
      <c r="BW286" s="51"/>
      <c r="BX286" s="51"/>
      <c r="BY286" s="51"/>
      <c r="BZ286" s="51"/>
      <c r="CA286" s="51">
        <v>33154</v>
      </c>
      <c r="CB286" s="51"/>
      <c r="CC286" s="51"/>
      <c r="CD286" s="51"/>
      <c r="CE286" s="51"/>
      <c r="CF286" s="51"/>
      <c r="CG286" s="51"/>
      <c r="CH286" s="51"/>
      <c r="CI286" s="51"/>
      <c r="CJ286" s="51" t="s">
        <v>1713</v>
      </c>
      <c r="CK286" s="51" t="s">
        <v>1651</v>
      </c>
      <c r="CL286" s="51"/>
      <c r="CM286" s="51" t="s">
        <v>1690</v>
      </c>
      <c r="CN286" s="51" t="s">
        <v>2546</v>
      </c>
      <c r="CO286" s="51"/>
      <c r="CP286" s="51"/>
      <c r="CQ286" s="51"/>
      <c r="CR286" s="51"/>
      <c r="CS286" s="51"/>
      <c r="CT286" s="51"/>
      <c r="CU286" s="51"/>
      <c r="CV286" s="51"/>
      <c r="CW286" s="51"/>
      <c r="CX286" s="51"/>
      <c r="CY286" s="51"/>
      <c r="CZ286" s="51"/>
      <c r="DA286" s="51"/>
      <c r="DB286" s="51"/>
      <c r="DC286" s="51"/>
      <c r="DD286" s="51"/>
      <c r="DE286" s="51"/>
      <c r="DF286" s="51"/>
      <c r="DG286" s="51"/>
      <c r="DH286" s="51"/>
      <c r="DI286" s="51"/>
      <c r="DJ286" s="51"/>
      <c r="DK286" s="52"/>
      <c r="DL286" s="24"/>
      <c r="DM286" s="13"/>
      <c r="DN286" s="120"/>
    </row>
    <row r="287" spans="2:118" ht="12.75">
      <c r="B287" s="146" t="s">
        <v>1463</v>
      </c>
      <c r="C287" s="38" t="s">
        <v>1463</v>
      </c>
      <c r="D287" s="39"/>
      <c r="E287" s="39" t="s">
        <v>1464</v>
      </c>
      <c r="F287" s="39" t="s">
        <v>831</v>
      </c>
      <c r="G287" s="39" t="s">
        <v>832</v>
      </c>
      <c r="H287" s="39" t="s">
        <v>835</v>
      </c>
      <c r="I287" s="39" t="s">
        <v>1423</v>
      </c>
      <c r="J287" s="39" t="s">
        <v>2804</v>
      </c>
      <c r="K287" s="39">
        <v>33140</v>
      </c>
      <c r="L287" s="39" t="s">
        <v>515</v>
      </c>
      <c r="M287" s="39"/>
      <c r="N287" s="39"/>
      <c r="O287" s="39"/>
      <c r="P287" s="39"/>
      <c r="Q287" s="39"/>
      <c r="R287" s="39"/>
      <c r="S287" s="39">
        <v>1947</v>
      </c>
      <c r="T287" s="39"/>
      <c r="U287" s="39"/>
      <c r="V287" s="39"/>
      <c r="W287" s="39">
        <v>2016</v>
      </c>
      <c r="X287" s="39"/>
      <c r="Y287" s="40"/>
      <c r="Z287" s="41"/>
      <c r="AA287" s="42"/>
      <c r="AB287" s="42"/>
      <c r="AC287" s="42"/>
      <c r="AD287" s="42"/>
      <c r="AE287" s="42"/>
      <c r="AF287" s="42"/>
      <c r="AG287" s="42"/>
      <c r="AH287" s="42"/>
      <c r="AI287" s="42"/>
      <c r="AJ287" s="42"/>
      <c r="AK287" s="42"/>
      <c r="AL287" s="42"/>
      <c r="AM287" s="43"/>
      <c r="AN287" s="44" t="s">
        <v>2461</v>
      </c>
      <c r="AO287" s="45" t="s">
        <v>2461</v>
      </c>
      <c r="AP287" s="45"/>
      <c r="AQ287" s="45"/>
      <c r="AR287" s="45"/>
      <c r="AS287" s="45">
        <v>14</v>
      </c>
      <c r="AT287" s="45"/>
      <c r="AU287" s="45"/>
      <c r="AV287" s="45"/>
      <c r="AW287" s="45"/>
      <c r="AX287" s="45"/>
      <c r="AY287" s="45"/>
      <c r="AZ287" s="45"/>
      <c r="BA287" s="46"/>
      <c r="BB287" s="47"/>
      <c r="BC287" s="48"/>
      <c r="BD287" s="48"/>
      <c r="BE287" s="49"/>
      <c r="BF287" s="50"/>
      <c r="BG287" s="51"/>
      <c r="BH287" s="51"/>
      <c r="BI287" s="51"/>
      <c r="BJ287" s="51" t="s">
        <v>2138</v>
      </c>
      <c r="BK287" s="51"/>
      <c r="BL287" s="51"/>
      <c r="BM287" s="51"/>
      <c r="BN287" s="51"/>
      <c r="BO287" s="51"/>
      <c r="BP287" s="51"/>
      <c r="BQ287" s="51"/>
      <c r="BR287" s="51"/>
      <c r="BS287" s="51"/>
      <c r="BT287" s="51"/>
      <c r="BU287" s="51"/>
      <c r="BV287" s="51"/>
      <c r="BW287" s="51"/>
      <c r="BX287" s="51"/>
      <c r="BY287" s="51"/>
      <c r="BZ287" s="51"/>
      <c r="CA287" s="51">
        <v>33140</v>
      </c>
      <c r="CB287" s="51"/>
      <c r="CC287" s="51"/>
      <c r="CD287" s="51"/>
      <c r="CE287" s="51"/>
      <c r="CF287" s="51"/>
      <c r="CG287" s="51"/>
      <c r="CH287" s="51"/>
      <c r="CI287" s="51"/>
      <c r="CJ287" s="51" t="s">
        <v>1715</v>
      </c>
      <c r="CK287" s="51"/>
      <c r="CL287" s="51"/>
      <c r="CM287" s="51"/>
      <c r="CN287" s="51"/>
      <c r="CO287" s="51"/>
      <c r="CP287" s="51"/>
      <c r="CQ287" s="51"/>
      <c r="CR287" s="51"/>
      <c r="CS287" s="51"/>
      <c r="CT287" s="51"/>
      <c r="CU287" s="51"/>
      <c r="CV287" s="51"/>
      <c r="CW287" s="51"/>
      <c r="CX287" s="51"/>
      <c r="CY287" s="51"/>
      <c r="CZ287" s="51"/>
      <c r="DA287" s="51"/>
      <c r="DB287" s="51"/>
      <c r="DC287" s="51"/>
      <c r="DD287" s="51"/>
      <c r="DE287" s="51"/>
      <c r="DF287" s="51"/>
      <c r="DG287" s="51"/>
      <c r="DH287" s="51"/>
      <c r="DI287" s="51"/>
      <c r="DJ287" s="51"/>
      <c r="DK287" s="52"/>
      <c r="DL287" s="24"/>
      <c r="DM287" s="13"/>
      <c r="DN287" s="120"/>
    </row>
    <row r="288" spans="2:118" ht="12.75">
      <c r="B288" s="146" t="s">
        <v>1468</v>
      </c>
      <c r="C288" s="38" t="s">
        <v>1468</v>
      </c>
      <c r="D288" s="39"/>
      <c r="E288" s="39"/>
      <c r="F288" s="39" t="s">
        <v>831</v>
      </c>
      <c r="G288" s="39" t="s">
        <v>832</v>
      </c>
      <c r="H288" s="39" t="s">
        <v>835</v>
      </c>
      <c r="I288" s="39" t="s">
        <v>1423</v>
      </c>
      <c r="J288" s="39" t="s">
        <v>2802</v>
      </c>
      <c r="K288" s="39">
        <v>33140</v>
      </c>
      <c r="L288" s="39" t="s">
        <v>638</v>
      </c>
      <c r="M288" s="39"/>
      <c r="N288" s="39"/>
      <c r="O288" s="39" t="s">
        <v>2506</v>
      </c>
      <c r="P288" s="39"/>
      <c r="Q288" s="39">
        <v>2011</v>
      </c>
      <c r="R288" s="39">
        <v>2013</v>
      </c>
      <c r="S288" s="39">
        <v>2016</v>
      </c>
      <c r="T288" s="39"/>
      <c r="U288" s="39"/>
      <c r="V288" s="39"/>
      <c r="W288" s="39"/>
      <c r="X288" s="39" t="s">
        <v>2501</v>
      </c>
      <c r="Y288" s="40" t="s">
        <v>1469</v>
      </c>
      <c r="Z288" s="41"/>
      <c r="AA288" s="42"/>
      <c r="AB288" s="42"/>
      <c r="AC288" s="42"/>
      <c r="AD288" s="42"/>
      <c r="AE288" s="42"/>
      <c r="AF288" s="42"/>
      <c r="AG288" s="42"/>
      <c r="AH288" s="42"/>
      <c r="AI288" s="42"/>
      <c r="AJ288" s="42"/>
      <c r="AK288" s="42"/>
      <c r="AL288" s="42"/>
      <c r="AM288" s="43"/>
      <c r="AN288" s="44" t="s">
        <v>2334</v>
      </c>
      <c r="AO288" s="45" t="s">
        <v>2334</v>
      </c>
      <c r="AP288" s="45"/>
      <c r="AQ288" s="45"/>
      <c r="AR288" s="45"/>
      <c r="AS288" s="45">
        <v>18</v>
      </c>
      <c r="AT288" s="45"/>
      <c r="AU288" s="45">
        <v>4</v>
      </c>
      <c r="AV288" s="45" t="s">
        <v>621</v>
      </c>
      <c r="AW288" s="45" t="s">
        <v>940</v>
      </c>
      <c r="AX288" s="45"/>
      <c r="AY288" s="45">
        <v>47</v>
      </c>
      <c r="AZ288" s="45"/>
      <c r="BA288" s="46"/>
      <c r="BB288" s="47"/>
      <c r="BC288" s="48"/>
      <c r="BD288" s="48"/>
      <c r="BE288" s="49"/>
      <c r="BF288" s="50"/>
      <c r="BG288" s="51"/>
      <c r="BH288" s="51"/>
      <c r="BI288" s="51"/>
      <c r="BJ288" s="51" t="s">
        <v>2138</v>
      </c>
      <c r="BK288" s="51"/>
      <c r="BL288" s="51" t="s">
        <v>2052</v>
      </c>
      <c r="BM288" s="51" t="s">
        <v>1762</v>
      </c>
      <c r="BN288" s="51"/>
      <c r="BO288" s="51" t="s">
        <v>1788</v>
      </c>
      <c r="BP288" s="51"/>
      <c r="BQ288" s="51"/>
      <c r="BR288" s="51"/>
      <c r="BS288" s="51" t="s">
        <v>1733</v>
      </c>
      <c r="BT288" s="51"/>
      <c r="BU288" s="51"/>
      <c r="BV288" s="51" t="s">
        <v>1744</v>
      </c>
      <c r="BW288" s="51"/>
      <c r="BX288" s="51" t="s">
        <v>1691</v>
      </c>
      <c r="BY288" s="51"/>
      <c r="BZ288" s="51" t="s">
        <v>1692</v>
      </c>
      <c r="CA288" s="51">
        <v>33140</v>
      </c>
      <c r="CB288" s="51"/>
      <c r="CC288" s="51"/>
      <c r="CD288" s="51"/>
      <c r="CE288" s="51"/>
      <c r="CF288" s="51"/>
      <c r="CG288" s="51"/>
      <c r="CH288" s="51"/>
      <c r="CI288" s="51" t="s">
        <v>1678</v>
      </c>
      <c r="CJ288" s="51" t="s">
        <v>1714</v>
      </c>
      <c r="CK288" s="51" t="s">
        <v>1656</v>
      </c>
      <c r="CL288" s="51" t="s">
        <v>1676</v>
      </c>
      <c r="CM288" s="51"/>
      <c r="CN288" s="51"/>
      <c r="CO288" s="51"/>
      <c r="CP288" s="51"/>
      <c r="CQ288" s="51"/>
      <c r="CR288" s="51"/>
      <c r="CS288" s="51"/>
      <c r="CT288" s="51"/>
      <c r="CU288" s="51"/>
      <c r="CV288" s="51"/>
      <c r="CW288" s="51"/>
      <c r="CX288" s="51" t="s">
        <v>2594</v>
      </c>
      <c r="CY288" s="51"/>
      <c r="CZ288" s="51"/>
      <c r="DA288" s="51"/>
      <c r="DB288" s="51"/>
      <c r="DC288" s="51"/>
      <c r="DD288" s="51"/>
      <c r="DE288" s="51"/>
      <c r="DF288" s="51"/>
      <c r="DG288" s="51"/>
      <c r="DH288" s="51"/>
      <c r="DI288" s="51"/>
      <c r="DJ288" s="51"/>
      <c r="DK288" s="52"/>
      <c r="DL288" s="24"/>
      <c r="DM288" s="13"/>
      <c r="DN288" s="120"/>
    </row>
    <row r="289" spans="2:118" ht="12.75">
      <c r="B289" s="146" t="s">
        <v>1452</v>
      </c>
      <c r="C289" s="38" t="s">
        <v>1452</v>
      </c>
      <c r="D289" s="39"/>
      <c r="E289" s="39" t="s">
        <v>1453</v>
      </c>
      <c r="F289" s="39" t="s">
        <v>831</v>
      </c>
      <c r="G289" s="39" t="s">
        <v>832</v>
      </c>
      <c r="H289" s="39" t="s">
        <v>835</v>
      </c>
      <c r="I289" s="39" t="s">
        <v>1423</v>
      </c>
      <c r="J289" s="39" t="s">
        <v>2795</v>
      </c>
      <c r="K289" s="39">
        <v>33139</v>
      </c>
      <c r="L289" s="39" t="s">
        <v>638</v>
      </c>
      <c r="M289" s="39"/>
      <c r="N289" s="39"/>
      <c r="O289" s="39" t="s">
        <v>2506</v>
      </c>
      <c r="P289" s="39"/>
      <c r="Q289" s="39"/>
      <c r="R289" s="39"/>
      <c r="S289" s="39">
        <v>2001</v>
      </c>
      <c r="T289" s="39"/>
      <c r="U289" s="39"/>
      <c r="V289" s="39"/>
      <c r="W289" s="39"/>
      <c r="X289" s="39" t="s">
        <v>2499</v>
      </c>
      <c r="Y289" s="40" t="s">
        <v>1454</v>
      </c>
      <c r="Z289" s="41"/>
      <c r="AA289" s="42"/>
      <c r="AB289" s="42"/>
      <c r="AC289" s="42"/>
      <c r="AD289" s="42"/>
      <c r="AE289" s="42"/>
      <c r="AF289" s="42"/>
      <c r="AG289" s="42"/>
      <c r="AH289" s="42"/>
      <c r="AI289" s="42"/>
      <c r="AJ289" s="42"/>
      <c r="AK289" s="42"/>
      <c r="AL289" s="42"/>
      <c r="AM289" s="43"/>
      <c r="AN289" s="44" t="s">
        <v>2387</v>
      </c>
      <c r="AO289" s="45" t="s">
        <v>2387</v>
      </c>
      <c r="AP289" s="45"/>
      <c r="AQ289" s="45"/>
      <c r="AR289" s="45"/>
      <c r="AS289" s="45">
        <v>32</v>
      </c>
      <c r="AT289" s="45"/>
      <c r="AU289" s="45"/>
      <c r="AV289" s="45"/>
      <c r="AW289" s="45"/>
      <c r="AX289" s="45"/>
      <c r="AY289" s="45"/>
      <c r="AZ289" s="45"/>
      <c r="BA289" s="46"/>
      <c r="BB289" s="47"/>
      <c r="BC289" s="48"/>
      <c r="BD289" s="48"/>
      <c r="BE289" s="49"/>
      <c r="BF289" s="50"/>
      <c r="BG289" s="51"/>
      <c r="BH289" s="51"/>
      <c r="BI289" s="51"/>
      <c r="BJ289" s="51"/>
      <c r="BK289" s="51"/>
      <c r="BL289" s="51"/>
      <c r="BM289" s="51"/>
      <c r="BN289" s="51"/>
      <c r="BO289" s="51"/>
      <c r="BP289" s="51"/>
      <c r="BQ289" s="51"/>
      <c r="BR289" s="51"/>
      <c r="BS289" s="51"/>
      <c r="BT289" s="51"/>
      <c r="BU289" s="51"/>
      <c r="BV289" s="51"/>
      <c r="BW289" s="51" t="s">
        <v>1740</v>
      </c>
      <c r="BX289" s="51"/>
      <c r="BY289" s="51"/>
      <c r="BZ289" s="51"/>
      <c r="CA289" s="51">
        <v>33139</v>
      </c>
      <c r="CB289" s="51"/>
      <c r="CC289" s="51"/>
      <c r="CD289" s="51"/>
      <c r="CE289" s="51"/>
      <c r="CF289" s="51"/>
      <c r="CG289" s="51"/>
      <c r="CH289" s="51"/>
      <c r="CI289" s="51"/>
      <c r="CJ289" s="51"/>
      <c r="CK289" s="51"/>
      <c r="CL289" s="51"/>
      <c r="CM289" s="51"/>
      <c r="CN289" s="51"/>
      <c r="CO289" s="51"/>
      <c r="CP289" s="51"/>
      <c r="CQ289" s="51" t="s">
        <v>2545</v>
      </c>
      <c r="CR289" s="51"/>
      <c r="CS289" s="51"/>
      <c r="CT289" s="51"/>
      <c r="CU289" s="51"/>
      <c r="CV289" s="51"/>
      <c r="CW289" s="51"/>
      <c r="CX289" s="51"/>
      <c r="CY289" s="51"/>
      <c r="CZ289" s="51"/>
      <c r="DA289" s="51"/>
      <c r="DB289" s="51"/>
      <c r="DC289" s="51"/>
      <c r="DD289" s="51"/>
      <c r="DE289" s="51"/>
      <c r="DF289" s="51"/>
      <c r="DG289" s="51"/>
      <c r="DH289" s="51"/>
      <c r="DI289" s="51"/>
      <c r="DJ289" s="51"/>
      <c r="DK289" s="52"/>
      <c r="DL289" s="24"/>
      <c r="DM289" s="13"/>
      <c r="DN289" s="120"/>
    </row>
    <row r="290" spans="2:118" ht="12.75">
      <c r="B290" s="146" t="s">
        <v>1435</v>
      </c>
      <c r="C290" s="38" t="s">
        <v>1435</v>
      </c>
      <c r="D290" s="39"/>
      <c r="E290" s="39" t="s">
        <v>1436</v>
      </c>
      <c r="F290" s="39" t="s">
        <v>831</v>
      </c>
      <c r="G290" s="39" t="s">
        <v>832</v>
      </c>
      <c r="H290" s="39" t="s">
        <v>835</v>
      </c>
      <c r="I290" s="39" t="s">
        <v>1423</v>
      </c>
      <c r="J290" s="39" t="s">
        <v>2785</v>
      </c>
      <c r="K290" s="39">
        <v>33140</v>
      </c>
      <c r="L290" s="39" t="s">
        <v>337</v>
      </c>
      <c r="M290" s="39"/>
      <c r="N290" s="39"/>
      <c r="O290" s="39" t="s">
        <v>2506</v>
      </c>
      <c r="P290" s="39"/>
      <c r="Q290" s="39"/>
      <c r="R290" s="39">
        <v>2002</v>
      </c>
      <c r="S290" s="39">
        <v>2005</v>
      </c>
      <c r="T290" s="39"/>
      <c r="U290" s="39"/>
      <c r="V290" s="39"/>
      <c r="W290" s="39"/>
      <c r="X290" s="39"/>
      <c r="Y290" s="40"/>
      <c r="Z290" s="41"/>
      <c r="AA290" s="42"/>
      <c r="AB290" s="42"/>
      <c r="AC290" s="42"/>
      <c r="AD290" s="42"/>
      <c r="AE290" s="42"/>
      <c r="AF290" s="42"/>
      <c r="AG290" s="42"/>
      <c r="AH290" s="42"/>
      <c r="AI290" s="42"/>
      <c r="AJ290" s="42"/>
      <c r="AK290" s="42"/>
      <c r="AL290" s="42"/>
      <c r="AM290" s="43"/>
      <c r="AN290" s="44" t="s">
        <v>2432</v>
      </c>
      <c r="AO290" s="45" t="s">
        <v>2432</v>
      </c>
      <c r="AP290" s="45"/>
      <c r="AQ290" s="45"/>
      <c r="AR290" s="45"/>
      <c r="AS290" s="45">
        <v>36</v>
      </c>
      <c r="AT290" s="45"/>
      <c r="AU290" s="45"/>
      <c r="AV290" s="45"/>
      <c r="AW290" s="45"/>
      <c r="AX290" s="45"/>
      <c r="AY290" s="45"/>
      <c r="AZ290" s="45"/>
      <c r="BA290" s="46"/>
      <c r="BB290" s="47"/>
      <c r="BC290" s="48"/>
      <c r="BD290" s="48"/>
      <c r="BE290" s="49"/>
      <c r="BF290" s="50"/>
      <c r="BG290" s="51"/>
      <c r="BH290" s="51"/>
      <c r="BI290" s="51"/>
      <c r="BJ290" s="51" t="s">
        <v>2143</v>
      </c>
      <c r="BK290" s="51"/>
      <c r="BL290" s="51" t="s">
        <v>1866</v>
      </c>
      <c r="BM290" s="51"/>
      <c r="BN290" s="51"/>
      <c r="BO290" s="51" t="s">
        <v>1782</v>
      </c>
      <c r="BP290" s="51"/>
      <c r="BQ290" s="51"/>
      <c r="BR290" s="51"/>
      <c r="BS290" s="51"/>
      <c r="BT290" s="51"/>
      <c r="BU290" s="51"/>
      <c r="BV290" s="51"/>
      <c r="BW290" s="51"/>
      <c r="BX290" s="51"/>
      <c r="BY290" s="51"/>
      <c r="BZ290" s="51"/>
      <c r="CA290" s="51">
        <v>33140</v>
      </c>
      <c r="CB290" s="51"/>
      <c r="CC290" s="51"/>
      <c r="CD290" s="51"/>
      <c r="CE290" s="51"/>
      <c r="CF290" s="51"/>
      <c r="CG290" s="51"/>
      <c r="CH290" s="51"/>
      <c r="CI290" s="51"/>
      <c r="CJ290" s="51"/>
      <c r="CK290" s="51"/>
      <c r="CL290" s="51"/>
      <c r="CM290" s="51"/>
      <c r="CN290" s="51"/>
      <c r="CO290" s="51"/>
      <c r="CP290" s="51"/>
      <c r="CQ290" s="51"/>
      <c r="CR290" s="51"/>
      <c r="CS290" s="51"/>
      <c r="CT290" s="51"/>
      <c r="CU290" s="51"/>
      <c r="CV290" s="51"/>
      <c r="CW290" s="51"/>
      <c r="CX290" s="51"/>
      <c r="CY290" s="51"/>
      <c r="CZ290" s="51"/>
      <c r="DA290" s="51"/>
      <c r="DB290" s="51"/>
      <c r="DC290" s="51"/>
      <c r="DD290" s="51"/>
      <c r="DE290" s="51"/>
      <c r="DF290" s="51"/>
      <c r="DG290" s="51"/>
      <c r="DH290" s="51"/>
      <c r="DI290" s="51"/>
      <c r="DJ290" s="51"/>
      <c r="DK290" s="52"/>
      <c r="DL290" s="24"/>
      <c r="DM290" s="13"/>
      <c r="DN290" s="120"/>
    </row>
    <row r="291" spans="2:118" ht="12.75">
      <c r="B291" s="146" t="s">
        <v>3038</v>
      </c>
      <c r="C291" s="38" t="s">
        <v>3038</v>
      </c>
      <c r="D291" s="39"/>
      <c r="E291" s="39"/>
      <c r="F291" s="39" t="s">
        <v>831</v>
      </c>
      <c r="G291" s="39" t="s">
        <v>832</v>
      </c>
      <c r="H291" s="39" t="s">
        <v>835</v>
      </c>
      <c r="I291" s="39" t="s">
        <v>1423</v>
      </c>
      <c r="J291" s="39" t="s">
        <v>2803</v>
      </c>
      <c r="K291" s="39"/>
      <c r="L291" s="39" t="s">
        <v>638</v>
      </c>
      <c r="M291" s="39"/>
      <c r="N291" s="39"/>
      <c r="O291" s="39"/>
      <c r="P291" s="39"/>
      <c r="Q291" s="39"/>
      <c r="R291" s="39">
        <v>2013</v>
      </c>
      <c r="S291" s="39">
        <v>2015</v>
      </c>
      <c r="T291" s="39"/>
      <c r="U291" s="39"/>
      <c r="V291" s="39"/>
      <c r="W291" s="39"/>
      <c r="X291" s="39"/>
      <c r="Y291" s="40"/>
      <c r="Z291" s="41"/>
      <c r="AA291" s="42"/>
      <c r="AB291" s="42"/>
      <c r="AC291" s="42"/>
      <c r="AD291" s="42"/>
      <c r="AE291" s="42"/>
      <c r="AF291" s="42"/>
      <c r="AG291" s="42"/>
      <c r="AH291" s="42"/>
      <c r="AI291" s="42"/>
      <c r="AJ291" s="42"/>
      <c r="AK291" s="42"/>
      <c r="AL291" s="42"/>
      <c r="AM291" s="43"/>
      <c r="AN291" s="44"/>
      <c r="AO291" s="45" t="s">
        <v>2400</v>
      </c>
      <c r="AP291" s="45"/>
      <c r="AQ291" s="45"/>
      <c r="AR291" s="45"/>
      <c r="AS291" s="45">
        <v>18</v>
      </c>
      <c r="AT291" s="45"/>
      <c r="AU291" s="45"/>
      <c r="AV291" s="45"/>
      <c r="AW291" s="45"/>
      <c r="AX291" s="45"/>
      <c r="AY291" s="45">
        <v>10</v>
      </c>
      <c r="AZ291" s="45"/>
      <c r="BA291" s="46"/>
      <c r="BB291" s="47"/>
      <c r="BC291" s="48"/>
      <c r="BD291" s="48"/>
      <c r="BE291" s="49"/>
      <c r="BF291" s="50"/>
      <c r="BG291" s="51"/>
      <c r="BH291" s="51"/>
      <c r="BI291" s="51"/>
      <c r="BJ291" s="51" t="s">
        <v>2123</v>
      </c>
      <c r="BK291" s="51"/>
      <c r="BL291" s="51" t="s">
        <v>2053</v>
      </c>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CR291" s="51"/>
      <c r="CS291" s="51"/>
      <c r="CT291" s="51"/>
      <c r="CU291" s="51"/>
      <c r="CV291" s="51"/>
      <c r="CW291" s="51"/>
      <c r="CX291" s="51"/>
      <c r="CY291" s="51"/>
      <c r="CZ291" s="51"/>
      <c r="DA291" s="51"/>
      <c r="DB291" s="51"/>
      <c r="DC291" s="51"/>
      <c r="DD291" s="51"/>
      <c r="DE291" s="51"/>
      <c r="DF291" s="51"/>
      <c r="DG291" s="51"/>
      <c r="DH291" s="51"/>
      <c r="DI291" s="51"/>
      <c r="DJ291" s="51"/>
      <c r="DK291" s="52"/>
      <c r="DL291" s="24"/>
      <c r="DM291" s="13"/>
      <c r="DN291" s="120"/>
    </row>
    <row r="292" spans="2:118" ht="12.75">
      <c r="B292" s="146" t="s">
        <v>1421</v>
      </c>
      <c r="C292" s="38" t="s">
        <v>1421</v>
      </c>
      <c r="D292" s="39" t="s">
        <v>1422</v>
      </c>
      <c r="E292" s="39"/>
      <c r="F292" s="39" t="s">
        <v>831</v>
      </c>
      <c r="G292" s="39" t="s">
        <v>832</v>
      </c>
      <c r="H292" s="39" t="s">
        <v>835</v>
      </c>
      <c r="I292" s="39" t="s">
        <v>1423</v>
      </c>
      <c r="J292" s="39" t="s">
        <v>2780</v>
      </c>
      <c r="K292" s="39">
        <v>33140</v>
      </c>
      <c r="L292" s="39" t="s">
        <v>638</v>
      </c>
      <c r="M292" s="39"/>
      <c r="N292" s="39"/>
      <c r="O292" s="39" t="s">
        <v>2506</v>
      </c>
      <c r="P292" s="39"/>
      <c r="Q292" s="39"/>
      <c r="R292" s="39"/>
      <c r="S292" s="39">
        <v>2000</v>
      </c>
      <c r="T292" s="39"/>
      <c r="U292" s="39"/>
      <c r="V292" s="39"/>
      <c r="W292" s="39"/>
      <c r="X292" s="39"/>
      <c r="Y292" s="40"/>
      <c r="Z292" s="41"/>
      <c r="AA292" s="42"/>
      <c r="AB292" s="42"/>
      <c r="AC292" s="42"/>
      <c r="AD292" s="42"/>
      <c r="AE292" s="42"/>
      <c r="AF292" s="42"/>
      <c r="AG292" s="42"/>
      <c r="AH292" s="42"/>
      <c r="AI292" s="42"/>
      <c r="AJ292" s="42"/>
      <c r="AK292" s="42"/>
      <c r="AL292" s="42"/>
      <c r="AM292" s="43"/>
      <c r="AN292" s="44" t="s">
        <v>2484</v>
      </c>
      <c r="AO292" s="45" t="s">
        <v>2484</v>
      </c>
      <c r="AP292" s="45" t="s">
        <v>2314</v>
      </c>
      <c r="AQ292" s="45"/>
      <c r="AR292" s="45"/>
      <c r="AS292" s="45">
        <v>44</v>
      </c>
      <c r="AT292" s="45"/>
      <c r="AU292" s="45">
        <v>5</v>
      </c>
      <c r="AV292" s="45"/>
      <c r="AW292" s="45"/>
      <c r="AX292" s="45"/>
      <c r="AY292" s="45"/>
      <c r="AZ292" s="45"/>
      <c r="BA292" s="46"/>
      <c r="BB292" s="47"/>
      <c r="BC292" s="48"/>
      <c r="BD292" s="48"/>
      <c r="BE292" s="49" t="s">
        <v>2231</v>
      </c>
      <c r="BF292" s="50"/>
      <c r="BG292" s="51"/>
      <c r="BH292" s="51"/>
      <c r="BI292" s="51"/>
      <c r="BJ292" s="51"/>
      <c r="BK292" s="51"/>
      <c r="BL292" s="51"/>
      <c r="BM292" s="51"/>
      <c r="BN292" s="51"/>
      <c r="BO292" s="51"/>
      <c r="BP292" s="51"/>
      <c r="BQ292" s="51"/>
      <c r="BR292" s="51"/>
      <c r="BS292" s="51"/>
      <c r="BT292" s="51"/>
      <c r="BU292" s="51"/>
      <c r="BV292" s="51"/>
      <c r="BW292" s="51"/>
      <c r="BX292" s="51"/>
      <c r="BY292" s="51"/>
      <c r="BZ292" s="51"/>
      <c r="CA292" s="51">
        <v>33140</v>
      </c>
      <c r="CB292" s="51"/>
      <c r="CC292" s="51"/>
      <c r="CD292" s="51"/>
      <c r="CE292" s="51"/>
      <c r="CF292" s="51"/>
      <c r="CG292" s="51"/>
      <c r="CH292" s="51"/>
      <c r="CI292" s="51" t="s">
        <v>1752</v>
      </c>
      <c r="CJ292" s="51"/>
      <c r="CK292" s="51"/>
      <c r="CL292" s="51"/>
      <c r="CM292" s="51"/>
      <c r="CN292" s="51"/>
      <c r="CO292" s="51"/>
      <c r="CP292" s="51"/>
      <c r="CQ292" s="51"/>
      <c r="CR292" s="51"/>
      <c r="CS292" s="51"/>
      <c r="CT292" s="51"/>
      <c r="CU292" s="51"/>
      <c r="CV292" s="51" t="s">
        <v>2596</v>
      </c>
      <c r="CW292" s="51"/>
      <c r="CX292" s="51"/>
      <c r="CY292" s="51" t="s">
        <v>2540</v>
      </c>
      <c r="CZ292" s="51"/>
      <c r="DA292" s="51"/>
      <c r="DB292" s="51"/>
      <c r="DC292" s="51"/>
      <c r="DD292" s="51"/>
      <c r="DE292" s="51"/>
      <c r="DF292" s="51"/>
      <c r="DG292" s="51"/>
      <c r="DH292" s="51"/>
      <c r="DI292" s="51"/>
      <c r="DJ292" s="51"/>
      <c r="DK292" s="52"/>
      <c r="DL292" s="24"/>
      <c r="DM292" s="13"/>
      <c r="DN292" s="120"/>
    </row>
    <row r="293" spans="2:118" ht="12.75">
      <c r="B293" s="146" t="s">
        <v>1433</v>
      </c>
      <c r="C293" s="38" t="s">
        <v>1433</v>
      </c>
      <c r="D293" s="39"/>
      <c r="E293" s="39"/>
      <c r="F293" s="39" t="s">
        <v>831</v>
      </c>
      <c r="G293" s="39" t="s">
        <v>832</v>
      </c>
      <c r="H293" s="39" t="s">
        <v>835</v>
      </c>
      <c r="I293" s="39" t="s">
        <v>1423</v>
      </c>
      <c r="J293" s="39" t="s">
        <v>2786</v>
      </c>
      <c r="K293" s="39">
        <v>33139</v>
      </c>
      <c r="L293" s="39" t="s">
        <v>638</v>
      </c>
      <c r="M293" s="39"/>
      <c r="N293" s="39"/>
      <c r="O293" s="39" t="s">
        <v>2506</v>
      </c>
      <c r="P293" s="39"/>
      <c r="Q293" s="39"/>
      <c r="R293" s="39">
        <v>2003</v>
      </c>
      <c r="S293" s="39">
        <v>2004</v>
      </c>
      <c r="T293" s="39"/>
      <c r="U293" s="39"/>
      <c r="V293" s="39"/>
      <c r="W293" s="39"/>
      <c r="X293" s="39"/>
      <c r="Y293" s="40"/>
      <c r="Z293" s="41"/>
      <c r="AA293" s="42"/>
      <c r="AB293" s="42"/>
      <c r="AC293" s="42"/>
      <c r="AD293" s="42"/>
      <c r="AE293" s="42"/>
      <c r="AF293" s="42"/>
      <c r="AG293" s="42"/>
      <c r="AH293" s="42"/>
      <c r="AI293" s="42"/>
      <c r="AJ293" s="42"/>
      <c r="AK293" s="42"/>
      <c r="AL293" s="42"/>
      <c r="AM293" s="43"/>
      <c r="AN293" s="44" t="s">
        <v>2433</v>
      </c>
      <c r="AO293" s="45" t="s">
        <v>2433</v>
      </c>
      <c r="AP293" s="45"/>
      <c r="AQ293" s="45"/>
      <c r="AR293" s="45"/>
      <c r="AS293" s="45">
        <v>42</v>
      </c>
      <c r="AT293" s="45"/>
      <c r="AU293" s="45"/>
      <c r="AV293" s="45"/>
      <c r="AW293" s="45"/>
      <c r="AX293" s="45"/>
      <c r="AY293" s="45"/>
      <c r="AZ293" s="45"/>
      <c r="BA293" s="46"/>
      <c r="BB293" s="47"/>
      <c r="BC293" s="48"/>
      <c r="BD293" s="48"/>
      <c r="BE293" s="49"/>
      <c r="BF293" s="50"/>
      <c r="BG293" s="51"/>
      <c r="BH293" s="51"/>
      <c r="BI293" s="51"/>
      <c r="BJ293" s="51" t="s">
        <v>2152</v>
      </c>
      <c r="BK293" s="51"/>
      <c r="BL293" s="51" t="s">
        <v>1867</v>
      </c>
      <c r="BM293" s="51"/>
      <c r="BN293" s="51"/>
      <c r="BO293" s="51"/>
      <c r="BP293" s="51"/>
      <c r="BQ293" s="51"/>
      <c r="BR293" s="51"/>
      <c r="BS293" s="51"/>
      <c r="BT293" s="51"/>
      <c r="BU293" s="51"/>
      <c r="BV293" s="51"/>
      <c r="BW293" s="51"/>
      <c r="BX293" s="51"/>
      <c r="BY293" s="51"/>
      <c r="BZ293" s="51"/>
      <c r="CA293" s="51">
        <v>33139</v>
      </c>
      <c r="CB293" s="51"/>
      <c r="CC293" s="51"/>
      <c r="CD293" s="51"/>
      <c r="CE293" s="51"/>
      <c r="CF293" s="51"/>
      <c r="CG293" s="51"/>
      <c r="CH293" s="51"/>
      <c r="CI293" s="51"/>
      <c r="CJ293" s="51"/>
      <c r="CK293" s="51"/>
      <c r="CL293" s="51"/>
      <c r="CM293" s="51"/>
      <c r="CN293" s="51"/>
      <c r="CO293" s="51"/>
      <c r="CP293" s="51"/>
      <c r="CQ293" s="51"/>
      <c r="CR293" s="51"/>
      <c r="CS293" s="51"/>
      <c r="CT293" s="51"/>
      <c r="CU293" s="51"/>
      <c r="CV293" s="51"/>
      <c r="CW293" s="51"/>
      <c r="CX293" s="51"/>
      <c r="CY293" s="51"/>
      <c r="CZ293" s="51"/>
      <c r="DA293" s="51"/>
      <c r="DB293" s="51"/>
      <c r="DC293" s="51"/>
      <c r="DD293" s="51"/>
      <c r="DE293" s="51"/>
      <c r="DF293" s="51"/>
      <c r="DG293" s="51"/>
      <c r="DH293" s="51"/>
      <c r="DI293" s="51"/>
      <c r="DJ293" s="51"/>
      <c r="DK293" s="52"/>
      <c r="DL293" s="24"/>
      <c r="DM293" s="13"/>
      <c r="DN293" s="120"/>
    </row>
    <row r="294" spans="2:118" ht="12.75">
      <c r="B294" s="146" t="s">
        <v>1446</v>
      </c>
      <c r="C294" s="38" t="s">
        <v>1446</v>
      </c>
      <c r="D294" s="39"/>
      <c r="E294" s="39"/>
      <c r="F294" s="39" t="s">
        <v>831</v>
      </c>
      <c r="G294" s="39" t="s">
        <v>832</v>
      </c>
      <c r="H294" s="39" t="s">
        <v>835</v>
      </c>
      <c r="I294" s="39" t="s">
        <v>1423</v>
      </c>
      <c r="J294" s="39" t="s">
        <v>2793</v>
      </c>
      <c r="K294" s="39">
        <v>33141</v>
      </c>
      <c r="L294" s="39" t="s">
        <v>638</v>
      </c>
      <c r="M294" s="39"/>
      <c r="N294" s="39"/>
      <c r="O294" s="39" t="s">
        <v>2506</v>
      </c>
      <c r="P294" s="39"/>
      <c r="Q294" s="39"/>
      <c r="R294" s="39"/>
      <c r="S294" s="39">
        <v>1996</v>
      </c>
      <c r="T294" s="39"/>
      <c r="U294" s="39"/>
      <c r="V294" s="39"/>
      <c r="W294" s="39"/>
      <c r="X294" s="39"/>
      <c r="Y294" s="40"/>
      <c r="Z294" s="41"/>
      <c r="AA294" s="42"/>
      <c r="AB294" s="42"/>
      <c r="AC294" s="42"/>
      <c r="AD294" s="42"/>
      <c r="AE294" s="42"/>
      <c r="AF294" s="42"/>
      <c r="AG294" s="42"/>
      <c r="AH294" s="42"/>
      <c r="AI294" s="42"/>
      <c r="AJ294" s="42"/>
      <c r="AK294" s="42"/>
      <c r="AL294" s="42"/>
      <c r="AM294" s="43"/>
      <c r="AN294" s="44" t="s">
        <v>2313</v>
      </c>
      <c r="AO294" s="45" t="s">
        <v>2313</v>
      </c>
      <c r="AP294" s="45"/>
      <c r="AQ294" s="45"/>
      <c r="AR294" s="45"/>
      <c r="AS294" s="45">
        <v>34</v>
      </c>
      <c r="AT294" s="45"/>
      <c r="AU294" s="45"/>
      <c r="AV294" s="45"/>
      <c r="AW294" s="45"/>
      <c r="AX294" s="45"/>
      <c r="AY294" s="45"/>
      <c r="AZ294" s="45"/>
      <c r="BA294" s="46">
        <v>319</v>
      </c>
      <c r="BB294" s="47"/>
      <c r="BC294" s="48"/>
      <c r="BD294" s="48"/>
      <c r="BE294" s="49"/>
      <c r="BF294" s="50" t="s">
        <v>2175</v>
      </c>
      <c r="BG294" s="51"/>
      <c r="BH294" s="51"/>
      <c r="BI294" s="51"/>
      <c r="BJ294" s="51"/>
      <c r="BK294" s="51"/>
      <c r="BL294" s="51" t="s">
        <v>1869</v>
      </c>
      <c r="BM294" s="51"/>
      <c r="BN294" s="51"/>
      <c r="BO294" s="51"/>
      <c r="BP294" s="51"/>
      <c r="BQ294" s="51"/>
      <c r="BR294" s="51"/>
      <c r="BS294" s="51"/>
      <c r="BT294" s="51"/>
      <c r="BU294" s="51"/>
      <c r="BV294" s="51"/>
      <c r="BW294" s="51"/>
      <c r="BX294" s="51"/>
      <c r="BY294" s="51"/>
      <c r="BZ294" s="51"/>
      <c r="CA294" s="51">
        <v>33141</v>
      </c>
      <c r="CB294" s="51"/>
      <c r="CC294" s="51"/>
      <c r="CD294" s="51"/>
      <c r="CE294" s="51"/>
      <c r="CF294" s="51"/>
      <c r="CG294" s="51"/>
      <c r="CH294" s="51"/>
      <c r="CI294" s="51"/>
      <c r="CJ294" s="51"/>
      <c r="CK294" s="51"/>
      <c r="CL294" s="51"/>
      <c r="CM294" s="51"/>
      <c r="CN294" s="51"/>
      <c r="CO294" s="51"/>
      <c r="CP294" s="51" t="s">
        <v>2567</v>
      </c>
      <c r="CQ294" s="51"/>
      <c r="CR294" s="51"/>
      <c r="CS294" s="51"/>
      <c r="CT294" s="51"/>
      <c r="CU294" s="51"/>
      <c r="CV294" s="51"/>
      <c r="CW294" s="51"/>
      <c r="CX294" s="51"/>
      <c r="CY294" s="51"/>
      <c r="CZ294" s="51"/>
      <c r="DA294" s="51"/>
      <c r="DB294" s="51"/>
      <c r="DC294" s="51"/>
      <c r="DD294" s="51"/>
      <c r="DE294" s="51"/>
      <c r="DF294" s="51"/>
      <c r="DG294" s="51"/>
      <c r="DH294" s="51"/>
      <c r="DI294" s="51"/>
      <c r="DJ294" s="51"/>
      <c r="DK294" s="52"/>
      <c r="DL294" s="24"/>
      <c r="DM294" s="13"/>
      <c r="DN294" s="120"/>
    </row>
    <row r="295" spans="2:118" ht="12.75">
      <c r="B295" s="146" t="s">
        <v>1465</v>
      </c>
      <c r="C295" s="38" t="s">
        <v>1465</v>
      </c>
      <c r="D295" s="39"/>
      <c r="E295" s="39"/>
      <c r="F295" s="39" t="s">
        <v>831</v>
      </c>
      <c r="G295" s="39" t="s">
        <v>832</v>
      </c>
      <c r="H295" s="39" t="s">
        <v>835</v>
      </c>
      <c r="I295" s="39" t="s">
        <v>1423</v>
      </c>
      <c r="J295" s="39" t="s">
        <v>2799</v>
      </c>
      <c r="K295" s="39"/>
      <c r="L295" s="39" t="s">
        <v>638</v>
      </c>
      <c r="M295" s="39"/>
      <c r="N295" s="39"/>
      <c r="O295" s="39" t="s">
        <v>2506</v>
      </c>
      <c r="P295" s="39"/>
      <c r="Q295" s="39"/>
      <c r="R295" s="39">
        <v>2006</v>
      </c>
      <c r="S295" s="39">
        <v>2008</v>
      </c>
      <c r="T295" s="39"/>
      <c r="U295" s="39"/>
      <c r="V295" s="39"/>
      <c r="W295" s="39"/>
      <c r="X295" s="39"/>
      <c r="Y295" s="40"/>
      <c r="Z295" s="41"/>
      <c r="AA295" s="42"/>
      <c r="AB295" s="42"/>
      <c r="AC295" s="42"/>
      <c r="AD295" s="42"/>
      <c r="AE295" s="42"/>
      <c r="AF295" s="42"/>
      <c r="AG295" s="42"/>
      <c r="AH295" s="42"/>
      <c r="AI295" s="42"/>
      <c r="AJ295" s="42"/>
      <c r="AK295" s="42"/>
      <c r="AL295" s="42"/>
      <c r="AM295" s="43"/>
      <c r="AN295" s="44" t="s">
        <v>2466</v>
      </c>
      <c r="AO295" s="45" t="s">
        <v>2466</v>
      </c>
      <c r="AP295" s="45"/>
      <c r="AQ295" s="45"/>
      <c r="AR295" s="45"/>
      <c r="AS295" s="45">
        <v>22</v>
      </c>
      <c r="AT295" s="45"/>
      <c r="AU295" s="45"/>
      <c r="AV295" s="45"/>
      <c r="AW295" s="45"/>
      <c r="AX295" s="45"/>
      <c r="AY295" s="45">
        <v>134</v>
      </c>
      <c r="AZ295" s="45"/>
      <c r="BA295" s="46"/>
      <c r="BB295" s="47"/>
      <c r="BC295" s="48"/>
      <c r="BD295" s="48"/>
      <c r="BE295" s="49"/>
      <c r="BF295" s="50"/>
      <c r="BG295" s="51"/>
      <c r="BH295" s="51"/>
      <c r="BI295" s="51"/>
      <c r="BJ295" s="51" t="s">
        <v>2167</v>
      </c>
      <c r="BK295" s="51"/>
      <c r="BL295" s="51" t="s">
        <v>2061</v>
      </c>
      <c r="BM295" s="51"/>
      <c r="BN295" s="51"/>
      <c r="BO295" s="51"/>
      <c r="BP295" s="51"/>
      <c r="BQ295" s="51"/>
      <c r="BR295" s="51"/>
      <c r="BS295" s="51"/>
      <c r="BT295" s="51"/>
      <c r="BU295" s="51"/>
      <c r="BV295" s="51"/>
      <c r="BW295" s="51"/>
      <c r="BX295" s="51"/>
      <c r="BY295" s="51"/>
      <c r="BZ295" s="51"/>
      <c r="CA295" s="51"/>
      <c r="CB295" s="51"/>
      <c r="CC295" s="51"/>
      <c r="CD295" s="51"/>
      <c r="CE295" s="51"/>
      <c r="CF295" s="51"/>
      <c r="CG295" s="51"/>
      <c r="CH295" s="51"/>
      <c r="CI295" s="51"/>
      <c r="CJ295" s="51"/>
      <c r="CK295" s="51"/>
      <c r="CL295" s="51"/>
      <c r="CM295" s="51"/>
      <c r="CN295" s="51"/>
      <c r="CO295" s="51"/>
      <c r="CP295" s="51"/>
      <c r="CQ295" s="51"/>
      <c r="CR295" s="51"/>
      <c r="CS295" s="51"/>
      <c r="CT295" s="51"/>
      <c r="CU295" s="51"/>
      <c r="CV295" s="51"/>
      <c r="CW295" s="51"/>
      <c r="CX295" s="51"/>
      <c r="CY295" s="51"/>
      <c r="CZ295" s="51"/>
      <c r="DA295" s="51"/>
      <c r="DB295" s="51"/>
      <c r="DC295" s="51"/>
      <c r="DD295" s="51"/>
      <c r="DE295" s="51"/>
      <c r="DF295" s="51"/>
      <c r="DG295" s="51"/>
      <c r="DH295" s="51"/>
      <c r="DI295" s="51"/>
      <c r="DJ295" s="51"/>
      <c r="DK295" s="52"/>
      <c r="DL295" s="24"/>
      <c r="DM295" s="13"/>
      <c r="DN295" s="120"/>
    </row>
    <row r="296" spans="2:118" ht="12.75">
      <c r="B296" s="146" t="s">
        <v>1438</v>
      </c>
      <c r="C296" s="38" t="s">
        <v>1438</v>
      </c>
      <c r="D296" s="39"/>
      <c r="E296" s="39"/>
      <c r="F296" s="39" t="s">
        <v>831</v>
      </c>
      <c r="G296" s="39" t="s">
        <v>832</v>
      </c>
      <c r="H296" s="39" t="s">
        <v>835</v>
      </c>
      <c r="I296" s="39" t="s">
        <v>1423</v>
      </c>
      <c r="J296" s="39" t="s">
        <v>2789</v>
      </c>
      <c r="K296" s="39">
        <v>33139</v>
      </c>
      <c r="L296" s="39" t="s">
        <v>638</v>
      </c>
      <c r="M296" s="39"/>
      <c r="N296" s="39"/>
      <c r="O296" s="39" t="s">
        <v>2506</v>
      </c>
      <c r="P296" s="39"/>
      <c r="Q296" s="39"/>
      <c r="R296" s="39">
        <v>2000</v>
      </c>
      <c r="S296" s="39">
        <v>2001</v>
      </c>
      <c r="T296" s="39"/>
      <c r="U296" s="39"/>
      <c r="V296" s="39"/>
      <c r="W296" s="39"/>
      <c r="X296" s="39"/>
      <c r="Y296" s="40"/>
      <c r="Z296" s="41"/>
      <c r="AA296" s="42"/>
      <c r="AB296" s="42"/>
      <c r="AC296" s="42"/>
      <c r="AD296" s="42"/>
      <c r="AE296" s="42"/>
      <c r="AF296" s="42"/>
      <c r="AG296" s="42"/>
      <c r="AH296" s="42"/>
      <c r="AI296" s="42"/>
      <c r="AJ296" s="42"/>
      <c r="AK296" s="42"/>
      <c r="AL296" s="42"/>
      <c r="AM296" s="43"/>
      <c r="AN296" s="44" t="s">
        <v>2443</v>
      </c>
      <c r="AO296" s="45" t="s">
        <v>2443</v>
      </c>
      <c r="AP296" s="45"/>
      <c r="AQ296" s="45"/>
      <c r="AR296" s="45"/>
      <c r="AS296" s="45">
        <v>37</v>
      </c>
      <c r="AT296" s="45"/>
      <c r="AU296" s="45"/>
      <c r="AV296" s="45"/>
      <c r="AW296" s="45"/>
      <c r="AX296" s="45"/>
      <c r="AY296" s="45">
        <v>189</v>
      </c>
      <c r="AZ296" s="45"/>
      <c r="BA296" s="46"/>
      <c r="BB296" s="47"/>
      <c r="BC296" s="48"/>
      <c r="BD296" s="48"/>
      <c r="BE296" s="49"/>
      <c r="BF296" s="50"/>
      <c r="BG296" s="51"/>
      <c r="BH296" s="51"/>
      <c r="BI296" s="51"/>
      <c r="BJ296" s="51" t="s">
        <v>2152</v>
      </c>
      <c r="BK296" s="51"/>
      <c r="BL296" s="51" t="s">
        <v>2058</v>
      </c>
      <c r="BM296" s="51" t="s">
        <v>1761</v>
      </c>
      <c r="BN296" s="51"/>
      <c r="BO296" s="51"/>
      <c r="BP296" s="51"/>
      <c r="BQ296" s="51"/>
      <c r="BR296" s="51"/>
      <c r="BS296" s="51"/>
      <c r="BT296" s="51"/>
      <c r="BU296" s="51"/>
      <c r="BV296" s="51"/>
      <c r="BW296" s="51" t="s">
        <v>1701</v>
      </c>
      <c r="BX296" s="51"/>
      <c r="BY296" s="51"/>
      <c r="BZ296" s="51"/>
      <c r="CA296" s="51">
        <v>33139</v>
      </c>
      <c r="CB296" s="51"/>
      <c r="CC296" s="51"/>
      <c r="CD296" s="51"/>
      <c r="CE296" s="51"/>
      <c r="CF296" s="51"/>
      <c r="CG296" s="51"/>
      <c r="CH296" s="51"/>
      <c r="CI296" s="51"/>
      <c r="CJ296" s="51"/>
      <c r="CK296" s="51"/>
      <c r="CL296" s="51"/>
      <c r="CM296" s="51"/>
      <c r="CN296" s="51"/>
      <c r="CO296" s="51"/>
      <c r="CP296" s="51"/>
      <c r="CQ296" s="51"/>
      <c r="CR296" s="51"/>
      <c r="CS296" s="51"/>
      <c r="CT296" s="51"/>
      <c r="CU296" s="51"/>
      <c r="CV296" s="51"/>
      <c r="CW296" s="51"/>
      <c r="CX296" s="51"/>
      <c r="CY296" s="51" t="s">
        <v>2594</v>
      </c>
      <c r="CZ296" s="51"/>
      <c r="DA296" s="51"/>
      <c r="DB296" s="51"/>
      <c r="DC296" s="51"/>
      <c r="DD296" s="51"/>
      <c r="DE296" s="51"/>
      <c r="DF296" s="51"/>
      <c r="DG296" s="51"/>
      <c r="DH296" s="51"/>
      <c r="DI296" s="51"/>
      <c r="DJ296" s="51"/>
      <c r="DK296" s="52"/>
      <c r="DL296" s="24"/>
      <c r="DM296" s="13"/>
      <c r="DN296" s="120"/>
    </row>
    <row r="297" spans="2:118" ht="12.75">
      <c r="B297" s="146" t="s">
        <v>1434</v>
      </c>
      <c r="C297" s="38" t="s">
        <v>1434</v>
      </c>
      <c r="D297" s="39"/>
      <c r="E297" s="39"/>
      <c r="F297" s="39" t="s">
        <v>831</v>
      </c>
      <c r="G297" s="39" t="s">
        <v>832</v>
      </c>
      <c r="H297" s="39" t="s">
        <v>835</v>
      </c>
      <c r="I297" s="39" t="s">
        <v>1423</v>
      </c>
      <c r="J297" s="39" t="s">
        <v>2788</v>
      </c>
      <c r="K297" s="39">
        <v>33139</v>
      </c>
      <c r="L297" s="39" t="s">
        <v>638</v>
      </c>
      <c r="M297" s="39"/>
      <c r="N297" s="39"/>
      <c r="O297" s="39" t="s">
        <v>2506</v>
      </c>
      <c r="P297" s="39"/>
      <c r="Q297" s="39"/>
      <c r="R297" s="39">
        <v>2001</v>
      </c>
      <c r="S297" s="39">
        <v>2003</v>
      </c>
      <c r="T297" s="39"/>
      <c r="U297" s="39"/>
      <c r="V297" s="39"/>
      <c r="W297" s="39"/>
      <c r="X297" s="39"/>
      <c r="Y297" s="40"/>
      <c r="Z297" s="41"/>
      <c r="AA297" s="42"/>
      <c r="AB297" s="42"/>
      <c r="AC297" s="42"/>
      <c r="AD297" s="42"/>
      <c r="AE297" s="42"/>
      <c r="AF297" s="42"/>
      <c r="AG297" s="42"/>
      <c r="AH297" s="42"/>
      <c r="AI297" s="42"/>
      <c r="AJ297" s="42"/>
      <c r="AK297" s="42"/>
      <c r="AL297" s="42"/>
      <c r="AM297" s="43"/>
      <c r="AN297" s="44" t="s">
        <v>2282</v>
      </c>
      <c r="AO297" s="45" t="s">
        <v>2282</v>
      </c>
      <c r="AP297" s="45"/>
      <c r="AQ297" s="45"/>
      <c r="AR297" s="45"/>
      <c r="AS297" s="45">
        <v>37</v>
      </c>
      <c r="AT297" s="45"/>
      <c r="AU297" s="45"/>
      <c r="AV297" s="45"/>
      <c r="AW297" s="45"/>
      <c r="AX297" s="45"/>
      <c r="AY297" s="45">
        <v>270</v>
      </c>
      <c r="AZ297" s="45"/>
      <c r="BA297" s="46"/>
      <c r="BB297" s="47"/>
      <c r="BC297" s="48"/>
      <c r="BD297" s="48"/>
      <c r="BE297" s="49"/>
      <c r="BF297" s="50"/>
      <c r="BG297" s="51"/>
      <c r="BH297" s="51"/>
      <c r="BI297" s="51"/>
      <c r="BJ297" s="51" t="s">
        <v>2152</v>
      </c>
      <c r="BK297" s="51"/>
      <c r="BL297" s="51" t="s">
        <v>2058</v>
      </c>
      <c r="BM297" s="51"/>
      <c r="BN297" s="51"/>
      <c r="BO297" s="51"/>
      <c r="BP297" s="51"/>
      <c r="BQ297" s="51"/>
      <c r="BR297" s="51"/>
      <c r="BS297" s="51"/>
      <c r="BT297" s="51"/>
      <c r="BU297" s="51"/>
      <c r="BV297" s="51"/>
      <c r="BW297" s="51" t="s">
        <v>1701</v>
      </c>
      <c r="BX297" s="51"/>
      <c r="BY297" s="51"/>
      <c r="BZ297" s="51"/>
      <c r="CA297" s="51">
        <v>33139</v>
      </c>
      <c r="CB297" s="51"/>
      <c r="CC297" s="51"/>
      <c r="CD297" s="51"/>
      <c r="CE297" s="51"/>
      <c r="CF297" s="51"/>
      <c r="CG297" s="51"/>
      <c r="CH297" s="51"/>
      <c r="CI297" s="51"/>
      <c r="CJ297" s="51"/>
      <c r="CK297" s="51"/>
      <c r="CL297" s="51"/>
      <c r="CM297" s="51"/>
      <c r="CN297" s="51"/>
      <c r="CO297" s="51"/>
      <c r="CP297" s="51"/>
      <c r="CQ297" s="51"/>
      <c r="CR297" s="51"/>
      <c r="CS297" s="51"/>
      <c r="CT297" s="51"/>
      <c r="CU297" s="51"/>
      <c r="CV297" s="51"/>
      <c r="CW297" s="51"/>
      <c r="CX297" s="51"/>
      <c r="CY297" s="51" t="s">
        <v>2594</v>
      </c>
      <c r="CZ297" s="51"/>
      <c r="DA297" s="51"/>
      <c r="DB297" s="51"/>
      <c r="DC297" s="51"/>
      <c r="DD297" s="51"/>
      <c r="DE297" s="51"/>
      <c r="DF297" s="51"/>
      <c r="DG297" s="51"/>
      <c r="DH297" s="51"/>
      <c r="DI297" s="51"/>
      <c r="DJ297" s="51"/>
      <c r="DK297" s="52"/>
      <c r="DL297" s="24"/>
      <c r="DM297" s="13"/>
      <c r="DN297" s="120"/>
    </row>
    <row r="298" spans="2:118" ht="12.75">
      <c r="B298" s="146" t="s">
        <v>1432</v>
      </c>
      <c r="C298" s="38" t="s">
        <v>1432</v>
      </c>
      <c r="D298" s="39"/>
      <c r="E298" s="39"/>
      <c r="F298" s="39" t="s">
        <v>831</v>
      </c>
      <c r="G298" s="39" t="s">
        <v>832</v>
      </c>
      <c r="H298" s="39" t="s">
        <v>835</v>
      </c>
      <c r="I298" s="39" t="s">
        <v>1423</v>
      </c>
      <c r="J298" s="39" t="s">
        <v>2783</v>
      </c>
      <c r="K298" s="39">
        <v>33139</v>
      </c>
      <c r="L298" s="39" t="s">
        <v>638</v>
      </c>
      <c r="M298" s="39"/>
      <c r="N298" s="39"/>
      <c r="O298" s="39" t="s">
        <v>2506</v>
      </c>
      <c r="P298" s="39"/>
      <c r="Q298" s="39"/>
      <c r="R298" s="39"/>
      <c r="S298" s="39">
        <v>1997</v>
      </c>
      <c r="T298" s="39"/>
      <c r="U298" s="39"/>
      <c r="V298" s="39"/>
      <c r="W298" s="39"/>
      <c r="X298" s="39"/>
      <c r="Y298" s="40"/>
      <c r="Z298" s="41"/>
      <c r="AA298" s="42"/>
      <c r="AB298" s="42"/>
      <c r="AC298" s="42"/>
      <c r="AD298" s="42"/>
      <c r="AE298" s="42"/>
      <c r="AF298" s="42"/>
      <c r="AG298" s="42"/>
      <c r="AH298" s="42"/>
      <c r="AI298" s="42"/>
      <c r="AJ298" s="42"/>
      <c r="AK298" s="42"/>
      <c r="AL298" s="42"/>
      <c r="AM298" s="43"/>
      <c r="AN298" s="44" t="s">
        <v>2269</v>
      </c>
      <c r="AO298" s="45" t="s">
        <v>2269</v>
      </c>
      <c r="AP298" s="45"/>
      <c r="AQ298" s="45"/>
      <c r="AR298" s="45"/>
      <c r="AS298" s="45">
        <v>44</v>
      </c>
      <c r="AT298" s="45"/>
      <c r="AU298" s="45"/>
      <c r="AV298" s="45"/>
      <c r="AW298" s="45"/>
      <c r="AX298" s="45"/>
      <c r="AY298" s="45">
        <v>222</v>
      </c>
      <c r="AZ298" s="45"/>
      <c r="BA298" s="46"/>
      <c r="BB298" s="47"/>
      <c r="BC298" s="48"/>
      <c r="BD298" s="48"/>
      <c r="BE298" s="49"/>
      <c r="BF298" s="50"/>
      <c r="BG298" s="51"/>
      <c r="BH298" s="51"/>
      <c r="BI298" s="51"/>
      <c r="BJ298" s="51" t="s">
        <v>2152</v>
      </c>
      <c r="BK298" s="51"/>
      <c r="BL298" s="51" t="s">
        <v>1865</v>
      </c>
      <c r="BM298" s="51"/>
      <c r="BN298" s="51"/>
      <c r="BO298" s="51" t="s">
        <v>1781</v>
      </c>
      <c r="BP298" s="51"/>
      <c r="BQ298" s="51"/>
      <c r="BR298" s="51"/>
      <c r="BS298" s="51"/>
      <c r="BT298" s="51"/>
      <c r="BU298" s="51"/>
      <c r="BV298" s="51"/>
      <c r="BW298" s="51"/>
      <c r="BX298" s="51"/>
      <c r="BY298" s="51"/>
      <c r="BZ298" s="51"/>
      <c r="CA298" s="51">
        <v>33139</v>
      </c>
      <c r="CB298" s="51"/>
      <c r="CC298" s="51"/>
      <c r="CD298" s="51"/>
      <c r="CE298" s="51"/>
      <c r="CF298" s="51"/>
      <c r="CG298" s="51"/>
      <c r="CH298" s="51"/>
      <c r="CI298" s="51"/>
      <c r="CJ298" s="51"/>
      <c r="CK298" s="51"/>
      <c r="CL298" s="51"/>
      <c r="CM298" s="51"/>
      <c r="CN298" s="51"/>
      <c r="CO298" s="51"/>
      <c r="CP298" s="51"/>
      <c r="CQ298" s="51"/>
      <c r="CR298" s="51"/>
      <c r="CS298" s="51"/>
      <c r="CT298" s="51"/>
      <c r="CU298" s="51"/>
      <c r="CV298" s="51"/>
      <c r="CW298" s="51"/>
      <c r="CX298" s="51"/>
      <c r="CY298" s="51"/>
      <c r="CZ298" s="51"/>
      <c r="DA298" s="51"/>
      <c r="DB298" s="51"/>
      <c r="DC298" s="51"/>
      <c r="DD298" s="51"/>
      <c r="DE298" s="51"/>
      <c r="DF298" s="51"/>
      <c r="DG298" s="51"/>
      <c r="DH298" s="51"/>
      <c r="DI298" s="51"/>
      <c r="DJ298" s="51"/>
      <c r="DK298" s="52"/>
      <c r="DL298" s="24"/>
      <c r="DM298" s="13"/>
      <c r="DN298" s="120"/>
    </row>
    <row r="299" spans="2:118" ht="12.75">
      <c r="B299" s="146" t="s">
        <v>1439</v>
      </c>
      <c r="C299" s="38" t="s">
        <v>1439</v>
      </c>
      <c r="D299" s="39" t="s">
        <v>1440</v>
      </c>
      <c r="E299" s="39" t="s">
        <v>1441</v>
      </c>
      <c r="F299" s="39" t="s">
        <v>831</v>
      </c>
      <c r="G299" s="39" t="s">
        <v>832</v>
      </c>
      <c r="H299" s="39" t="s">
        <v>835</v>
      </c>
      <c r="I299" s="39" t="s">
        <v>1423</v>
      </c>
      <c r="J299" s="39" t="s">
        <v>2790</v>
      </c>
      <c r="K299" s="39">
        <v>33141</v>
      </c>
      <c r="L299" s="39" t="s">
        <v>515</v>
      </c>
      <c r="M299" s="39"/>
      <c r="N299" s="39"/>
      <c r="O299" s="39" t="s">
        <v>2506</v>
      </c>
      <c r="P299" s="39"/>
      <c r="Q299" s="39"/>
      <c r="R299" s="39">
        <v>2006</v>
      </c>
      <c r="S299" s="39">
        <v>2008</v>
      </c>
      <c r="T299" s="39"/>
      <c r="U299" s="39"/>
      <c r="V299" s="39"/>
      <c r="W299" s="39"/>
      <c r="X299" s="39" t="s">
        <v>2496</v>
      </c>
      <c r="Y299" s="40" t="s">
        <v>1442</v>
      </c>
      <c r="Z299" s="41"/>
      <c r="AA299" s="42"/>
      <c r="AB299" s="42"/>
      <c r="AC299" s="42"/>
      <c r="AD299" s="42"/>
      <c r="AE299" s="42"/>
      <c r="AF299" s="42"/>
      <c r="AG299" s="42"/>
      <c r="AH299" s="42"/>
      <c r="AI299" s="42"/>
      <c r="AJ299" s="42"/>
      <c r="AK299" s="42"/>
      <c r="AL299" s="42"/>
      <c r="AM299" s="43"/>
      <c r="AN299" s="44" t="s">
        <v>2437</v>
      </c>
      <c r="AO299" s="45" t="s">
        <v>2437</v>
      </c>
      <c r="AP299" s="45"/>
      <c r="AQ299" s="45"/>
      <c r="AR299" s="45"/>
      <c r="AS299" s="45">
        <v>37</v>
      </c>
      <c r="AT299" s="45"/>
      <c r="AU299" s="45"/>
      <c r="AV299" s="45"/>
      <c r="AW299" s="45"/>
      <c r="AX299" s="45"/>
      <c r="AY299" s="45"/>
      <c r="AZ299" s="45"/>
      <c r="BA299" s="46"/>
      <c r="BB299" s="47"/>
      <c r="BC299" s="48"/>
      <c r="BD299" s="48"/>
      <c r="BE299" s="49"/>
      <c r="BF299" s="50"/>
      <c r="BG299" s="51"/>
      <c r="BH299" s="51"/>
      <c r="BI299" s="51"/>
      <c r="BJ299" s="51" t="s">
        <v>2132</v>
      </c>
      <c r="BK299" s="51"/>
      <c r="BL299" s="51" t="s">
        <v>2078</v>
      </c>
      <c r="BM299" s="51"/>
      <c r="BN299" s="51"/>
      <c r="BO299" s="51"/>
      <c r="BP299" s="51"/>
      <c r="BQ299" s="51"/>
      <c r="BR299" s="51"/>
      <c r="BS299" s="51"/>
      <c r="BT299" s="51"/>
      <c r="BU299" s="51"/>
      <c r="BV299" s="51"/>
      <c r="BW299" s="51" t="s">
        <v>1730</v>
      </c>
      <c r="BX299" s="51"/>
      <c r="BY299" s="51"/>
      <c r="BZ299" s="51"/>
      <c r="CA299" s="51">
        <v>33141</v>
      </c>
      <c r="CB299" s="51"/>
      <c r="CC299" s="51"/>
      <c r="CD299" s="51"/>
      <c r="CE299" s="51"/>
      <c r="CF299" s="51"/>
      <c r="CG299" s="51"/>
      <c r="CH299" s="51"/>
      <c r="CI299" s="51"/>
      <c r="CJ299" s="51" t="s">
        <v>1680</v>
      </c>
      <c r="CK299" s="51"/>
      <c r="CL299" s="51"/>
      <c r="CM299" s="51"/>
      <c r="CN299" s="51"/>
      <c r="CO299" s="51"/>
      <c r="CP299" s="51"/>
      <c r="CQ299" s="51" t="s">
        <v>2542</v>
      </c>
      <c r="CR299" s="51"/>
      <c r="CS299" s="51"/>
      <c r="CT299" s="51"/>
      <c r="CU299" s="51"/>
      <c r="CV299" s="51"/>
      <c r="CW299" s="51"/>
      <c r="CX299" s="51"/>
      <c r="CY299" s="51"/>
      <c r="CZ299" s="51"/>
      <c r="DA299" s="51"/>
      <c r="DB299" s="51"/>
      <c r="DC299" s="51"/>
      <c r="DD299" s="51"/>
      <c r="DE299" s="51"/>
      <c r="DF299" s="51"/>
      <c r="DG299" s="51"/>
      <c r="DH299" s="51"/>
      <c r="DI299" s="51"/>
      <c r="DJ299" s="51"/>
      <c r="DK299" s="52"/>
      <c r="DL299" s="24"/>
      <c r="DM299" s="13"/>
      <c r="DN299" s="120"/>
    </row>
    <row r="300" spans="2:118" ht="12.75">
      <c r="B300" s="146" t="s">
        <v>1455</v>
      </c>
      <c r="C300" s="38" t="s">
        <v>1455</v>
      </c>
      <c r="D300" s="39" t="s">
        <v>1440</v>
      </c>
      <c r="E300" s="39" t="s">
        <v>1456</v>
      </c>
      <c r="F300" s="39" t="s">
        <v>831</v>
      </c>
      <c r="G300" s="39" t="s">
        <v>832</v>
      </c>
      <c r="H300" s="39" t="s">
        <v>835</v>
      </c>
      <c r="I300" s="39" t="s">
        <v>1423</v>
      </c>
      <c r="J300" s="39" t="s">
        <v>2790</v>
      </c>
      <c r="K300" s="39">
        <v>33141</v>
      </c>
      <c r="L300" s="39" t="s">
        <v>375</v>
      </c>
      <c r="M300" s="39"/>
      <c r="N300" s="39"/>
      <c r="O300" s="39" t="s">
        <v>2506</v>
      </c>
      <c r="P300" s="39"/>
      <c r="Q300" s="39"/>
      <c r="R300" s="39">
        <v>2004</v>
      </c>
      <c r="S300" s="39">
        <v>2008</v>
      </c>
      <c r="T300" s="39"/>
      <c r="U300" s="39"/>
      <c r="V300" s="39"/>
      <c r="W300" s="39"/>
      <c r="X300" s="39" t="s">
        <v>2496</v>
      </c>
      <c r="Y300" s="40" t="s">
        <v>1442</v>
      </c>
      <c r="Z300" s="41"/>
      <c r="AA300" s="42"/>
      <c r="AB300" s="42"/>
      <c r="AC300" s="42"/>
      <c r="AD300" s="42"/>
      <c r="AE300" s="42"/>
      <c r="AF300" s="42"/>
      <c r="AG300" s="42"/>
      <c r="AH300" s="42"/>
      <c r="AI300" s="42"/>
      <c r="AJ300" s="42"/>
      <c r="AK300" s="42"/>
      <c r="AL300" s="42"/>
      <c r="AM300" s="43"/>
      <c r="AN300" s="44"/>
      <c r="AO300" s="45" t="s">
        <v>2389</v>
      </c>
      <c r="AP300" s="45"/>
      <c r="AQ300" s="45"/>
      <c r="AR300" s="45"/>
      <c r="AS300" s="45">
        <v>22</v>
      </c>
      <c r="AT300" s="45"/>
      <c r="AU300" s="45"/>
      <c r="AV300" s="45"/>
      <c r="AW300" s="45"/>
      <c r="AX300" s="45" t="s">
        <v>893</v>
      </c>
      <c r="AY300" s="45"/>
      <c r="AZ300" s="45"/>
      <c r="BA300" s="46"/>
      <c r="BB300" s="47"/>
      <c r="BC300" s="48"/>
      <c r="BD300" s="48"/>
      <c r="BE300" s="49"/>
      <c r="BF300" s="50"/>
      <c r="BG300" s="51"/>
      <c r="BH300" s="51"/>
      <c r="BI300" s="51"/>
      <c r="BJ300" s="51" t="s">
        <v>2136</v>
      </c>
      <c r="BK300" s="51"/>
      <c r="BL300" s="51"/>
      <c r="BM300" s="51"/>
      <c r="BN300" s="51"/>
      <c r="BO300" s="51"/>
      <c r="BP300" s="51"/>
      <c r="BQ300" s="51"/>
      <c r="BR300" s="51"/>
      <c r="BS300" s="51"/>
      <c r="BT300" s="51"/>
      <c r="BU300" s="51"/>
      <c r="BV300" s="51"/>
      <c r="BW300" s="51"/>
      <c r="BX300" s="51"/>
      <c r="BY300" s="51"/>
      <c r="BZ300" s="51"/>
      <c r="CA300" s="51">
        <v>33141</v>
      </c>
      <c r="CB300" s="51"/>
      <c r="CC300" s="51"/>
      <c r="CD300" s="51"/>
      <c r="CE300" s="51"/>
      <c r="CF300" s="51"/>
      <c r="CG300" s="51"/>
      <c r="CH300" s="51"/>
      <c r="CI300" s="51"/>
      <c r="CJ300" s="51" t="s">
        <v>1680</v>
      </c>
      <c r="CK300" s="51"/>
      <c r="CL300" s="51"/>
      <c r="CM300" s="51"/>
      <c r="CN300" s="51"/>
      <c r="CO300" s="51"/>
      <c r="CP300" s="51"/>
      <c r="CQ300" s="51"/>
      <c r="CR300" s="51"/>
      <c r="CS300" s="51"/>
      <c r="CT300" s="51"/>
      <c r="CU300" s="51"/>
      <c r="CV300" s="51"/>
      <c r="CW300" s="51"/>
      <c r="CX300" s="51"/>
      <c r="CY300" s="51"/>
      <c r="CZ300" s="51"/>
      <c r="DA300" s="51"/>
      <c r="DB300" s="51"/>
      <c r="DC300" s="51"/>
      <c r="DD300" s="51"/>
      <c r="DE300" s="51"/>
      <c r="DF300" s="51"/>
      <c r="DG300" s="51"/>
      <c r="DH300" s="51"/>
      <c r="DI300" s="51"/>
      <c r="DJ300" s="51"/>
      <c r="DK300" s="52"/>
      <c r="DL300" s="24"/>
      <c r="DM300" s="13"/>
      <c r="DN300" s="120"/>
    </row>
    <row r="301" spans="2:118" ht="12.75">
      <c r="B301" s="146" t="s">
        <v>1457</v>
      </c>
      <c r="C301" s="38" t="s">
        <v>1457</v>
      </c>
      <c r="D301" s="39"/>
      <c r="E301" s="39" t="s">
        <v>1458</v>
      </c>
      <c r="F301" s="39" t="s">
        <v>831</v>
      </c>
      <c r="G301" s="39" t="s">
        <v>832</v>
      </c>
      <c r="H301" s="39" t="s">
        <v>835</v>
      </c>
      <c r="I301" s="39" t="s">
        <v>1423</v>
      </c>
      <c r="J301" s="39" t="s">
        <v>2796</v>
      </c>
      <c r="K301" s="39">
        <v>33139</v>
      </c>
      <c r="L301" s="39" t="s">
        <v>638</v>
      </c>
      <c r="M301" s="39"/>
      <c r="N301" s="39"/>
      <c r="O301" s="39" t="s">
        <v>2506</v>
      </c>
      <c r="P301" s="39"/>
      <c r="Q301" s="39"/>
      <c r="R301" s="39"/>
      <c r="S301" s="39">
        <v>1997</v>
      </c>
      <c r="T301" s="39"/>
      <c r="U301" s="39"/>
      <c r="V301" s="39"/>
      <c r="W301" s="39"/>
      <c r="X301" s="39" t="s">
        <v>2500</v>
      </c>
      <c r="Y301" s="40" t="s">
        <v>1459</v>
      </c>
      <c r="Z301" s="41"/>
      <c r="AA301" s="42"/>
      <c r="AB301" s="42"/>
      <c r="AC301" s="42"/>
      <c r="AD301" s="42"/>
      <c r="AE301" s="42"/>
      <c r="AF301" s="42"/>
      <c r="AG301" s="42"/>
      <c r="AH301" s="42"/>
      <c r="AI301" s="42"/>
      <c r="AJ301" s="42"/>
      <c r="AK301" s="42"/>
      <c r="AL301" s="42"/>
      <c r="AM301" s="43"/>
      <c r="AN301" s="44" t="s">
        <v>2481</v>
      </c>
      <c r="AO301" s="45" t="s">
        <v>2481</v>
      </c>
      <c r="AP301" s="45"/>
      <c r="AQ301" s="45"/>
      <c r="AR301" s="45"/>
      <c r="AS301" s="45">
        <v>33</v>
      </c>
      <c r="AT301" s="45"/>
      <c r="AU301" s="45"/>
      <c r="AV301" s="45"/>
      <c r="AW301" s="45"/>
      <c r="AX301" s="45"/>
      <c r="AY301" s="45"/>
      <c r="AZ301" s="45"/>
      <c r="BA301" s="46">
        <v>525</v>
      </c>
      <c r="BB301" s="47"/>
      <c r="BC301" s="48"/>
      <c r="BD301" s="48"/>
      <c r="BE301" s="49"/>
      <c r="BF301" s="50"/>
      <c r="BG301" s="51"/>
      <c r="BH301" s="51"/>
      <c r="BI301" s="51"/>
      <c r="BJ301" s="51" t="s">
        <v>2153</v>
      </c>
      <c r="BK301" s="51"/>
      <c r="BL301" s="51" t="s">
        <v>1870</v>
      </c>
      <c r="BM301" s="51"/>
      <c r="BN301" s="51"/>
      <c r="BO301" s="51" t="s">
        <v>1765</v>
      </c>
      <c r="BP301" s="51" t="s">
        <v>1746</v>
      </c>
      <c r="BQ301" s="51"/>
      <c r="BR301" s="51"/>
      <c r="BS301" s="51" t="s">
        <v>1782</v>
      </c>
      <c r="BT301" s="51"/>
      <c r="BU301" s="51"/>
      <c r="BV301" s="51"/>
      <c r="BW301" s="51"/>
      <c r="BX301" s="51"/>
      <c r="BY301" s="51"/>
      <c r="BZ301" s="51"/>
      <c r="CA301" s="51">
        <v>33139</v>
      </c>
      <c r="CB301" s="51"/>
      <c r="CC301" s="51"/>
      <c r="CD301" s="51"/>
      <c r="CE301" s="51"/>
      <c r="CF301" s="51"/>
      <c r="CG301" s="51"/>
      <c r="CH301" s="51"/>
      <c r="CI301" s="51"/>
      <c r="CJ301" s="51"/>
      <c r="CK301" s="51"/>
      <c r="CL301" s="51"/>
      <c r="CM301" s="51"/>
      <c r="CN301" s="51"/>
      <c r="CO301" s="51"/>
      <c r="CP301" s="51" t="s">
        <v>2586</v>
      </c>
      <c r="CQ301" s="51" t="s">
        <v>2561</v>
      </c>
      <c r="CR301" s="51"/>
      <c r="CS301" s="51"/>
      <c r="CT301" s="51"/>
      <c r="CU301" s="51"/>
      <c r="CV301" s="51"/>
      <c r="CW301" s="51"/>
      <c r="CX301" s="51"/>
      <c r="CY301" s="51"/>
      <c r="CZ301" s="51"/>
      <c r="DA301" s="51"/>
      <c r="DB301" s="51"/>
      <c r="DC301" s="51"/>
      <c r="DD301" s="51"/>
      <c r="DE301" s="51"/>
      <c r="DF301" s="51"/>
      <c r="DG301" s="51"/>
      <c r="DH301" s="51"/>
      <c r="DI301" s="51"/>
      <c r="DJ301" s="51"/>
      <c r="DK301" s="52"/>
      <c r="DL301" s="24"/>
      <c r="DM301" s="13"/>
      <c r="DN301" s="120"/>
    </row>
    <row r="302" spans="2:118" ht="12.75">
      <c r="B302" s="146" t="s">
        <v>1443</v>
      </c>
      <c r="C302" s="38" t="s">
        <v>1443</v>
      </c>
      <c r="D302" s="39"/>
      <c r="E302" s="39" t="s">
        <v>1444</v>
      </c>
      <c r="F302" s="39" t="s">
        <v>831</v>
      </c>
      <c r="G302" s="39" t="s">
        <v>832</v>
      </c>
      <c r="H302" s="39" t="s">
        <v>835</v>
      </c>
      <c r="I302" s="39" t="s">
        <v>1423</v>
      </c>
      <c r="J302" s="39" t="s">
        <v>2791</v>
      </c>
      <c r="K302" s="39">
        <v>33139</v>
      </c>
      <c r="L302" s="39" t="s">
        <v>375</v>
      </c>
      <c r="M302" s="39"/>
      <c r="N302" s="39"/>
      <c r="O302" s="39" t="s">
        <v>2506</v>
      </c>
      <c r="P302" s="39"/>
      <c r="Q302" s="39"/>
      <c r="R302" s="39">
        <v>2003</v>
      </c>
      <c r="S302" s="39">
        <v>2004</v>
      </c>
      <c r="T302" s="39"/>
      <c r="U302" s="39"/>
      <c r="V302" s="39"/>
      <c r="W302" s="39"/>
      <c r="X302" s="39" t="s">
        <v>2497</v>
      </c>
      <c r="Y302" s="40" t="s">
        <v>1445</v>
      </c>
      <c r="Z302" s="41"/>
      <c r="AA302" s="42"/>
      <c r="AB302" s="42"/>
      <c r="AC302" s="42"/>
      <c r="AD302" s="42"/>
      <c r="AE302" s="42"/>
      <c r="AF302" s="42"/>
      <c r="AG302" s="42"/>
      <c r="AH302" s="42"/>
      <c r="AI302" s="42"/>
      <c r="AJ302" s="42"/>
      <c r="AK302" s="42"/>
      <c r="AL302" s="42"/>
      <c r="AM302" s="43"/>
      <c r="AN302" s="44" t="s">
        <v>2283</v>
      </c>
      <c r="AO302" s="45" t="s">
        <v>2283</v>
      </c>
      <c r="AP302" s="45" t="s">
        <v>2249</v>
      </c>
      <c r="AQ302" s="45"/>
      <c r="AR302" s="45"/>
      <c r="AS302" s="45">
        <v>38</v>
      </c>
      <c r="AT302" s="45"/>
      <c r="AU302" s="45"/>
      <c r="AV302" s="45"/>
      <c r="AW302" s="45" t="s">
        <v>941</v>
      </c>
      <c r="AX302" s="45"/>
      <c r="AY302" s="45"/>
      <c r="AZ302" s="45"/>
      <c r="BA302" s="46"/>
      <c r="BB302" s="47"/>
      <c r="BC302" s="48"/>
      <c r="BD302" s="48"/>
      <c r="BE302" s="49"/>
      <c r="BF302" s="50"/>
      <c r="BG302" s="51"/>
      <c r="BH302" s="51"/>
      <c r="BI302" s="51"/>
      <c r="BJ302" s="51" t="s">
        <v>2133</v>
      </c>
      <c r="BK302" s="51"/>
      <c r="BL302" s="51" t="s">
        <v>1868</v>
      </c>
      <c r="BM302" s="51"/>
      <c r="BN302" s="51"/>
      <c r="BO302" s="51"/>
      <c r="BP302" s="51"/>
      <c r="BQ302" s="51"/>
      <c r="BR302" s="51"/>
      <c r="BS302" s="51"/>
      <c r="BT302" s="51"/>
      <c r="BU302" s="51"/>
      <c r="BV302" s="51"/>
      <c r="BW302" s="51" t="s">
        <v>1731</v>
      </c>
      <c r="BX302" s="51"/>
      <c r="BY302" s="51"/>
      <c r="BZ302" s="51"/>
      <c r="CA302" s="51">
        <v>33139</v>
      </c>
      <c r="CB302" s="51"/>
      <c r="CC302" s="51"/>
      <c r="CD302" s="51"/>
      <c r="CE302" s="51"/>
      <c r="CF302" s="51"/>
      <c r="CG302" s="51"/>
      <c r="CH302" s="51"/>
      <c r="CI302" s="51"/>
      <c r="CJ302" s="51"/>
      <c r="CK302" s="51"/>
      <c r="CL302" s="51"/>
      <c r="CM302" s="51"/>
      <c r="CN302" s="51"/>
      <c r="CO302" s="51"/>
      <c r="CP302" s="51"/>
      <c r="CQ302" s="51" t="s">
        <v>2543</v>
      </c>
      <c r="CR302" s="51"/>
      <c r="CS302" s="51"/>
      <c r="CT302" s="51"/>
      <c r="CU302" s="51"/>
      <c r="CV302" s="51"/>
      <c r="CW302" s="51"/>
      <c r="CX302" s="51"/>
      <c r="CY302" s="51"/>
      <c r="CZ302" s="51"/>
      <c r="DA302" s="51"/>
      <c r="DB302" s="51"/>
      <c r="DC302" s="51"/>
      <c r="DD302" s="51"/>
      <c r="DE302" s="51"/>
      <c r="DF302" s="51"/>
      <c r="DG302" s="51"/>
      <c r="DH302" s="51"/>
      <c r="DI302" s="51"/>
      <c r="DJ302" s="51"/>
      <c r="DK302" s="52"/>
      <c r="DL302" s="24"/>
      <c r="DM302" s="13"/>
      <c r="DN302" s="120"/>
    </row>
    <row r="303" spans="2:118" ht="12.75">
      <c r="B303" s="146" t="s">
        <v>1449</v>
      </c>
      <c r="C303" s="38" t="s">
        <v>1449</v>
      </c>
      <c r="D303" s="39"/>
      <c r="E303" s="39"/>
      <c r="F303" s="39" t="s">
        <v>831</v>
      </c>
      <c r="G303" s="39" t="s">
        <v>832</v>
      </c>
      <c r="H303" s="39" t="s">
        <v>835</v>
      </c>
      <c r="I303" s="39" t="s">
        <v>1423</v>
      </c>
      <c r="J303" s="39" t="s">
        <v>2792</v>
      </c>
      <c r="K303" s="39">
        <v>33139</v>
      </c>
      <c r="L303" s="39" t="s">
        <v>638</v>
      </c>
      <c r="M303" s="39"/>
      <c r="N303" s="39"/>
      <c r="O303" s="39" t="s">
        <v>2506</v>
      </c>
      <c r="P303" s="39"/>
      <c r="Q303" s="39"/>
      <c r="R303" s="39"/>
      <c r="S303" s="39">
        <v>2001</v>
      </c>
      <c r="T303" s="39"/>
      <c r="U303" s="39"/>
      <c r="V303" s="39"/>
      <c r="W303" s="39"/>
      <c r="X303" s="39" t="s">
        <v>2498</v>
      </c>
      <c r="Y303" s="40" t="s">
        <v>1450</v>
      </c>
      <c r="Z303" s="41"/>
      <c r="AA303" s="42"/>
      <c r="AB303" s="42"/>
      <c r="AC303" s="42"/>
      <c r="AD303" s="42"/>
      <c r="AE303" s="42"/>
      <c r="AF303" s="42"/>
      <c r="AG303" s="42"/>
      <c r="AH303" s="42"/>
      <c r="AI303" s="42"/>
      <c r="AJ303" s="42"/>
      <c r="AK303" s="42"/>
      <c r="AL303" s="42"/>
      <c r="AM303" s="43"/>
      <c r="AN303" s="44" t="s">
        <v>2286</v>
      </c>
      <c r="AO303" s="45" t="s">
        <v>2286</v>
      </c>
      <c r="AP303" s="45"/>
      <c r="AQ303" s="45"/>
      <c r="AR303" s="45"/>
      <c r="AS303" s="45">
        <v>36</v>
      </c>
      <c r="AT303" s="45"/>
      <c r="AU303" s="45"/>
      <c r="AV303" s="45"/>
      <c r="AW303" s="45"/>
      <c r="AX303" s="45"/>
      <c r="AY303" s="45">
        <v>399</v>
      </c>
      <c r="AZ303" s="45"/>
      <c r="BA303" s="46"/>
      <c r="BB303" s="47"/>
      <c r="BC303" s="48"/>
      <c r="BD303" s="48"/>
      <c r="BE303" s="49"/>
      <c r="BF303" s="50"/>
      <c r="BG303" s="51"/>
      <c r="BH303" s="51"/>
      <c r="BI303" s="51"/>
      <c r="BJ303" s="51" t="s">
        <v>2134</v>
      </c>
      <c r="BK303" s="51"/>
      <c r="BL303" s="51" t="s">
        <v>2078</v>
      </c>
      <c r="BM303" s="51"/>
      <c r="BN303" s="51"/>
      <c r="BO303" s="51"/>
      <c r="BP303" s="51"/>
      <c r="BQ303" s="51"/>
      <c r="BR303" s="51"/>
      <c r="BS303" s="51"/>
      <c r="BT303" s="51"/>
      <c r="BU303" s="51"/>
      <c r="BV303" s="51"/>
      <c r="BW303" s="51"/>
      <c r="BX303" s="51"/>
      <c r="BY303" s="51"/>
      <c r="BZ303" s="51"/>
      <c r="CA303" s="51">
        <v>33139</v>
      </c>
      <c r="CB303" s="51"/>
      <c r="CC303" s="51"/>
      <c r="CD303" s="51"/>
      <c r="CE303" s="51"/>
      <c r="CF303" s="51"/>
      <c r="CG303" s="51"/>
      <c r="CH303" s="51"/>
      <c r="CI303" s="51"/>
      <c r="CJ303" s="51"/>
      <c r="CK303" s="51"/>
      <c r="CL303" s="51"/>
      <c r="CM303" s="51"/>
      <c r="CN303" s="51"/>
      <c r="CO303" s="51"/>
      <c r="CP303" s="51"/>
      <c r="CQ303" s="51" t="s">
        <v>2544</v>
      </c>
      <c r="CR303" s="51"/>
      <c r="CS303" s="51"/>
      <c r="CT303" s="51"/>
      <c r="CU303" s="51"/>
      <c r="CV303" s="51"/>
      <c r="CW303" s="51"/>
      <c r="CX303" s="51"/>
      <c r="CY303" s="51"/>
      <c r="CZ303" s="51"/>
      <c r="DA303" s="51"/>
      <c r="DB303" s="51"/>
      <c r="DC303" s="51"/>
      <c r="DD303" s="51"/>
      <c r="DE303" s="51"/>
      <c r="DF303" s="51"/>
      <c r="DG303" s="51"/>
      <c r="DH303" s="51"/>
      <c r="DI303" s="51"/>
      <c r="DJ303" s="51"/>
      <c r="DK303" s="52"/>
      <c r="DL303" s="24"/>
      <c r="DM303" s="13"/>
      <c r="DN303" s="120"/>
    </row>
    <row r="304" spans="2:118" ht="13.5" thickBot="1">
      <c r="B304" s="147" t="s">
        <v>1447</v>
      </c>
      <c r="C304" s="143" t="s">
        <v>1447</v>
      </c>
      <c r="D304" s="144"/>
      <c r="E304" s="39" t="s">
        <v>1448</v>
      </c>
      <c r="F304" s="39" t="s">
        <v>831</v>
      </c>
      <c r="G304" s="39" t="s">
        <v>832</v>
      </c>
      <c r="H304" s="39" t="s">
        <v>835</v>
      </c>
      <c r="I304" s="39" t="s">
        <v>1423</v>
      </c>
      <c r="J304" s="39" t="s">
        <v>2794</v>
      </c>
      <c r="K304" s="39">
        <v>33139</v>
      </c>
      <c r="L304" s="39" t="s">
        <v>638</v>
      </c>
      <c r="M304" s="39"/>
      <c r="N304" s="39"/>
      <c r="O304" s="39" t="s">
        <v>2506</v>
      </c>
      <c r="P304" s="39"/>
      <c r="Q304" s="39"/>
      <c r="R304" s="39">
        <v>1997</v>
      </c>
      <c r="S304" s="39">
        <v>1999</v>
      </c>
      <c r="T304" s="39"/>
      <c r="U304" s="39"/>
      <c r="V304" s="39"/>
      <c r="W304" s="39"/>
      <c r="X304" s="39"/>
      <c r="Y304" s="40"/>
      <c r="Z304" s="41"/>
      <c r="AA304" s="42"/>
      <c r="AB304" s="42"/>
      <c r="AC304" s="42"/>
      <c r="AD304" s="42"/>
      <c r="AE304" s="42"/>
      <c r="AF304" s="42"/>
      <c r="AG304" s="42"/>
      <c r="AH304" s="42"/>
      <c r="AI304" s="42"/>
      <c r="AJ304" s="42"/>
      <c r="AK304" s="42"/>
      <c r="AL304" s="42"/>
      <c r="AM304" s="43"/>
      <c r="AN304" s="44" t="s">
        <v>2439</v>
      </c>
      <c r="AO304" s="45" t="s">
        <v>2439</v>
      </c>
      <c r="AP304" s="45"/>
      <c r="AQ304" s="45"/>
      <c r="AR304" s="45"/>
      <c r="AS304" s="45">
        <v>33</v>
      </c>
      <c r="AT304" s="45"/>
      <c r="AU304" s="45"/>
      <c r="AV304" s="45"/>
      <c r="AW304" s="45"/>
      <c r="AX304" s="45"/>
      <c r="AY304" s="45"/>
      <c r="AZ304" s="45"/>
      <c r="BA304" s="46"/>
      <c r="BB304" s="47"/>
      <c r="BC304" s="48"/>
      <c r="BD304" s="48"/>
      <c r="BE304" s="49"/>
      <c r="BF304" s="50"/>
      <c r="BG304" s="51"/>
      <c r="BH304" s="51"/>
      <c r="BI304" s="51"/>
      <c r="BJ304" s="51" t="s">
        <v>2152</v>
      </c>
      <c r="BK304" s="51"/>
      <c r="BL304" s="51" t="s">
        <v>2056</v>
      </c>
      <c r="BM304" s="51"/>
      <c r="BN304" s="51"/>
      <c r="BO304" s="51"/>
      <c r="BP304" s="51"/>
      <c r="BQ304" s="51"/>
      <c r="BR304" s="51"/>
      <c r="BS304" s="51"/>
      <c r="BT304" s="51"/>
      <c r="BU304" s="51"/>
      <c r="BV304" s="51"/>
      <c r="BW304" s="51"/>
      <c r="BX304" s="51"/>
      <c r="BY304" s="51"/>
      <c r="BZ304" s="51"/>
      <c r="CA304" s="51">
        <v>33139</v>
      </c>
      <c r="CB304" s="51"/>
      <c r="CC304" s="51"/>
      <c r="CD304" s="51"/>
      <c r="CE304" s="51"/>
      <c r="CF304" s="51"/>
      <c r="CG304" s="51"/>
      <c r="CH304" s="51"/>
      <c r="CI304" s="51"/>
      <c r="CJ304" s="51"/>
      <c r="CK304" s="51"/>
      <c r="CL304" s="51"/>
      <c r="CM304" s="51"/>
      <c r="CN304" s="51"/>
      <c r="CO304" s="51"/>
      <c r="CP304" s="51"/>
      <c r="CQ304" s="51"/>
      <c r="CR304" s="51"/>
      <c r="CS304" s="51"/>
      <c r="CT304" s="51"/>
      <c r="CU304" s="51"/>
      <c r="CV304" s="51"/>
      <c r="CW304" s="51"/>
      <c r="CX304" s="51"/>
      <c r="CY304" s="51"/>
      <c r="CZ304" s="51"/>
      <c r="DA304" s="51"/>
      <c r="DB304" s="51"/>
      <c r="DC304" s="51"/>
      <c r="DD304" s="51"/>
      <c r="DE304" s="51"/>
      <c r="DF304" s="51"/>
      <c r="DG304" s="51"/>
      <c r="DH304" s="51"/>
      <c r="DI304" s="51"/>
      <c r="DJ304" s="51"/>
      <c r="DK304" s="52"/>
      <c r="DL304" s="24"/>
      <c r="DM304" s="13"/>
      <c r="DN304" s="120"/>
    </row>
    <row r="305" spans="2:117" ht="13.5" thickTop="1">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c r="CB305" s="119"/>
      <c r="CC305" s="119"/>
      <c r="CD305" s="119"/>
      <c r="CE305" s="119"/>
      <c r="CF305" s="119"/>
      <c r="CG305" s="119"/>
      <c r="CH305" s="119"/>
      <c r="CI305" s="119"/>
      <c r="CJ305" s="119"/>
      <c r="CK305" s="119"/>
      <c r="CL305" s="119"/>
      <c r="CM305" s="119"/>
      <c r="CN305" s="119"/>
      <c r="CO305" s="119"/>
      <c r="CP305" s="119"/>
      <c r="CQ305" s="119"/>
      <c r="CR305" s="119"/>
      <c r="CS305" s="119"/>
      <c r="CT305" s="119"/>
      <c r="CU305" s="119"/>
      <c r="CV305" s="119"/>
      <c r="CW305" s="119"/>
      <c r="CX305" s="119"/>
      <c r="CY305" s="119"/>
      <c r="CZ305" s="119"/>
      <c r="DA305" s="119"/>
      <c r="DB305" s="119"/>
      <c r="DC305" s="119"/>
      <c r="DD305" s="119"/>
      <c r="DE305" s="119"/>
      <c r="DF305" s="119"/>
      <c r="DG305" s="119"/>
      <c r="DH305" s="119"/>
      <c r="DI305" s="119"/>
      <c r="DJ305" s="119"/>
      <c r="DK305" s="119"/>
      <c r="DL305" s="119"/>
      <c r="DM305" s="119"/>
    </row>
  </sheetData>
  <hyperlinks>
    <hyperlink ref="C8:K8" r:id="rId1" display="http://www.teoalida.com/database/skyscrapers/"/>
    <hyperlink ref="B8" r:id="rId2" display="http://www.teoalida.com/database/skyscrapers/"/>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B2:Q1286"/>
  <sheetViews>
    <sheetView workbookViewId="0" topLeftCell="A1">
      <selection activeCell="A1" sqref="A1"/>
    </sheetView>
  </sheetViews>
  <sheetFormatPr defaultColWidth="2.7109375" defaultRowHeight="12.75"/>
  <cols>
    <col min="2" max="2" width="16.7109375" style="0" customWidth="1"/>
    <col min="3" max="3" width="24.7109375" style="0" customWidth="1"/>
    <col min="4" max="4" width="10.7109375" style="0" customWidth="1"/>
    <col min="7" max="7" width="16.7109375" style="0" customWidth="1"/>
    <col min="8" max="8" width="10.7109375" style="0" customWidth="1"/>
    <col min="11" max="11" width="25.28125" style="0" bestFit="1" customWidth="1"/>
    <col min="12" max="12" width="10.7109375" style="0" customWidth="1"/>
    <col min="15" max="15" width="16.7109375" style="0" bestFit="1" customWidth="1"/>
    <col min="16" max="16" width="10.7109375" style="0" customWidth="1"/>
  </cols>
  <sheetData>
    <row r="2" spans="2:16" ht="18">
      <c r="B2" s="57" t="s">
        <v>1671</v>
      </c>
      <c r="C2" s="57"/>
      <c r="D2" s="57"/>
      <c r="E2" s="57"/>
      <c r="F2" s="57"/>
      <c r="G2" s="57"/>
      <c r="H2" s="57"/>
      <c r="I2" s="57"/>
      <c r="J2" s="57"/>
      <c r="K2" s="57"/>
      <c r="L2" s="57"/>
      <c r="M2" s="57"/>
      <c r="N2" s="57"/>
      <c r="O2" s="57"/>
      <c r="P2" s="57"/>
    </row>
    <row r="3" ht="13.5" thickBot="1"/>
    <row r="4" spans="2:17" ht="25.5">
      <c r="B4" s="70" t="s">
        <v>1663</v>
      </c>
      <c r="C4" s="71" t="s">
        <v>1664</v>
      </c>
      <c r="D4" s="72" t="s">
        <v>1665</v>
      </c>
      <c r="E4" s="37"/>
      <c r="G4" s="73" t="s">
        <v>1663</v>
      </c>
      <c r="H4" s="74" t="s">
        <v>1666</v>
      </c>
      <c r="I4" s="37"/>
      <c r="K4" s="127" t="s">
        <v>1668</v>
      </c>
      <c r="L4" s="128" t="s">
        <v>1669</v>
      </c>
      <c r="M4" s="37"/>
      <c r="O4" s="131" t="s">
        <v>1670</v>
      </c>
      <c r="P4" s="132" t="s">
        <v>1669</v>
      </c>
      <c r="Q4" s="37"/>
    </row>
    <row r="5" spans="2:17" ht="13.5" thickBot="1">
      <c r="B5" s="67">
        <f>COUNTA(B6:B19994)</f>
        <v>1280</v>
      </c>
      <c r="C5" s="68">
        <f>COUNTA(C6:C19994)</f>
        <v>1280</v>
      </c>
      <c r="D5" s="69">
        <f>SUM(D6:D19994)</f>
        <v>30552</v>
      </c>
      <c r="E5" s="37"/>
      <c r="G5" s="65">
        <f>COUNTA(G6:G19994)</f>
        <v>175</v>
      </c>
      <c r="H5" s="66">
        <f>SUM(H6:H19994)</f>
        <v>30463</v>
      </c>
      <c r="I5" s="37"/>
      <c r="K5" s="129">
        <f>COUNTA(K6:K19994)</f>
        <v>9</v>
      </c>
      <c r="L5" s="130">
        <f>SUM(L6:L19994)</f>
        <v>30463</v>
      </c>
      <c r="M5" s="37"/>
      <c r="O5" s="133">
        <f>COUNTA(O6:O19994)</f>
        <v>9</v>
      </c>
      <c r="P5" s="134">
        <f>SUM(P6:P19994)</f>
        <v>30463</v>
      </c>
      <c r="Q5" s="37"/>
    </row>
    <row r="6" spans="2:17" ht="12.75">
      <c r="B6" s="78" t="s">
        <v>66</v>
      </c>
      <c r="C6" s="79" t="s">
        <v>67</v>
      </c>
      <c r="D6" s="59">
        <v>2</v>
      </c>
      <c r="E6" s="37"/>
      <c r="G6" s="75" t="s">
        <v>66</v>
      </c>
      <c r="H6" s="62">
        <v>2</v>
      </c>
      <c r="I6" s="37"/>
      <c r="K6" s="135" t="s">
        <v>685</v>
      </c>
      <c r="L6" s="122">
        <v>691</v>
      </c>
      <c r="M6" s="37"/>
      <c r="O6" s="138" t="s">
        <v>831</v>
      </c>
      <c r="P6" s="124">
        <v>29853</v>
      </c>
      <c r="Q6" s="37"/>
    </row>
    <row r="7" spans="2:17" ht="12.75">
      <c r="B7" s="80" t="s">
        <v>965</v>
      </c>
      <c r="C7" s="81" t="s">
        <v>966</v>
      </c>
      <c r="D7" s="60">
        <v>3</v>
      </c>
      <c r="E7" s="37"/>
      <c r="G7" s="76" t="s">
        <v>965</v>
      </c>
      <c r="H7" s="63">
        <v>3</v>
      </c>
      <c r="I7" s="37"/>
      <c r="K7" s="136" t="s">
        <v>832</v>
      </c>
      <c r="L7" s="121">
        <v>20935</v>
      </c>
      <c r="M7" s="37"/>
      <c r="O7" s="139" t="s">
        <v>429</v>
      </c>
      <c r="P7" s="125">
        <v>23</v>
      </c>
      <c r="Q7" s="37"/>
    </row>
    <row r="8" spans="2:17" ht="12.75">
      <c r="B8" s="80" t="s">
        <v>863</v>
      </c>
      <c r="C8" s="81" t="s">
        <v>864</v>
      </c>
      <c r="D8" s="60">
        <v>2</v>
      </c>
      <c r="E8" s="37"/>
      <c r="G8" s="76" t="s">
        <v>863</v>
      </c>
      <c r="H8" s="63">
        <v>8</v>
      </c>
      <c r="I8" s="37"/>
      <c r="K8" s="136" t="s">
        <v>856</v>
      </c>
      <c r="L8" s="121">
        <v>267</v>
      </c>
      <c r="M8" s="37"/>
      <c r="O8" s="139" t="s">
        <v>558</v>
      </c>
      <c r="P8" s="125">
        <v>2</v>
      </c>
      <c r="Q8" s="37"/>
    </row>
    <row r="9" spans="2:17" ht="12.75">
      <c r="B9" s="80" t="s">
        <v>863</v>
      </c>
      <c r="C9" s="81" t="s">
        <v>1299</v>
      </c>
      <c r="D9" s="60">
        <v>6</v>
      </c>
      <c r="E9" s="37"/>
      <c r="G9" s="76" t="s">
        <v>1658</v>
      </c>
      <c r="H9" s="63">
        <v>1</v>
      </c>
      <c r="I9" s="37"/>
      <c r="K9" s="136" t="s">
        <v>845</v>
      </c>
      <c r="L9" s="121">
        <v>114</v>
      </c>
      <c r="M9" s="37"/>
      <c r="O9" s="139" t="s">
        <v>682</v>
      </c>
      <c r="P9" s="125">
        <v>33</v>
      </c>
      <c r="Q9" s="37"/>
    </row>
    <row r="10" spans="2:17" ht="12.75">
      <c r="B10" s="80" t="s">
        <v>1658</v>
      </c>
      <c r="C10" s="81" t="s">
        <v>1659</v>
      </c>
      <c r="D10" s="60">
        <v>0</v>
      </c>
      <c r="E10" s="37"/>
      <c r="G10" s="76" t="s">
        <v>552</v>
      </c>
      <c r="H10" s="63">
        <v>6</v>
      </c>
      <c r="I10" s="37"/>
      <c r="K10" s="136" t="s">
        <v>844</v>
      </c>
      <c r="L10" s="121">
        <v>333</v>
      </c>
      <c r="M10" s="37"/>
      <c r="O10" s="139" t="s">
        <v>1049</v>
      </c>
      <c r="P10" s="125">
        <v>1</v>
      </c>
      <c r="Q10" s="37"/>
    </row>
    <row r="11" spans="2:17" ht="12.75">
      <c r="B11" s="80" t="s">
        <v>552</v>
      </c>
      <c r="C11" s="81" t="s">
        <v>553</v>
      </c>
      <c r="D11" s="60">
        <v>1</v>
      </c>
      <c r="E11" s="37"/>
      <c r="G11" s="76" t="s">
        <v>474</v>
      </c>
      <c r="H11" s="63">
        <v>202</v>
      </c>
      <c r="I11" s="37"/>
      <c r="K11" s="136" t="s">
        <v>683</v>
      </c>
      <c r="L11" s="121">
        <v>3731</v>
      </c>
      <c r="M11" s="37"/>
      <c r="O11" s="139" t="s">
        <v>697</v>
      </c>
      <c r="P11" s="125">
        <v>6</v>
      </c>
      <c r="Q11" s="37"/>
    </row>
    <row r="12" spans="2:17" ht="12.75">
      <c r="B12" s="80" t="s">
        <v>552</v>
      </c>
      <c r="C12" s="81" t="s">
        <v>2029</v>
      </c>
      <c r="D12" s="60">
        <v>5</v>
      </c>
      <c r="E12" s="37"/>
      <c r="G12" s="76" t="s">
        <v>2813</v>
      </c>
      <c r="H12" s="63">
        <v>17</v>
      </c>
      <c r="I12" s="37"/>
      <c r="K12" s="136" t="s">
        <v>680</v>
      </c>
      <c r="L12" s="121">
        <v>115</v>
      </c>
      <c r="M12" s="37"/>
      <c r="O12" s="139" t="s">
        <v>586</v>
      </c>
      <c r="P12" s="125">
        <v>12</v>
      </c>
      <c r="Q12" s="37"/>
    </row>
    <row r="13" spans="2:17" ht="12.75">
      <c r="B13" s="80" t="s">
        <v>474</v>
      </c>
      <c r="C13" s="81" t="s">
        <v>475</v>
      </c>
      <c r="D13" s="60">
        <v>92</v>
      </c>
      <c r="E13" s="37"/>
      <c r="G13" s="76" t="s">
        <v>1303</v>
      </c>
      <c r="H13" s="63">
        <v>1</v>
      </c>
      <c r="I13" s="37"/>
      <c r="K13" s="136" t="s">
        <v>686</v>
      </c>
      <c r="L13" s="121">
        <v>1877</v>
      </c>
      <c r="M13" s="37"/>
      <c r="O13" s="139" t="s">
        <v>690</v>
      </c>
      <c r="P13" s="125">
        <v>335</v>
      </c>
      <c r="Q13" s="37"/>
    </row>
    <row r="14" spans="2:17" ht="13.5" thickBot="1">
      <c r="B14" s="80" t="s">
        <v>474</v>
      </c>
      <c r="C14" s="81" t="s">
        <v>414</v>
      </c>
      <c r="D14" s="60">
        <v>6</v>
      </c>
      <c r="E14" s="37"/>
      <c r="G14" s="76" t="s">
        <v>721</v>
      </c>
      <c r="H14" s="63">
        <v>2024</v>
      </c>
      <c r="I14" s="37"/>
      <c r="K14" s="137" t="s">
        <v>841</v>
      </c>
      <c r="L14" s="123">
        <v>2400</v>
      </c>
      <c r="M14" s="37"/>
      <c r="O14" s="140" t="s">
        <v>839</v>
      </c>
      <c r="P14" s="126">
        <v>198</v>
      </c>
      <c r="Q14" s="37"/>
    </row>
    <row r="15" spans="2:16" ht="12.75">
      <c r="B15" s="80" t="s">
        <v>474</v>
      </c>
      <c r="C15" s="81" t="s">
        <v>1983</v>
      </c>
      <c r="D15" s="60">
        <v>22</v>
      </c>
      <c r="E15" s="37"/>
      <c r="G15" s="76" t="s">
        <v>356</v>
      </c>
      <c r="H15" s="63">
        <v>70</v>
      </c>
      <c r="I15" s="37"/>
      <c r="K15" s="58"/>
      <c r="L15" s="58"/>
      <c r="O15" s="58"/>
      <c r="P15" s="58"/>
    </row>
    <row r="16" spans="2:9" ht="12.75">
      <c r="B16" s="80" t="s">
        <v>474</v>
      </c>
      <c r="C16" s="81" t="s">
        <v>1187</v>
      </c>
      <c r="D16" s="60">
        <v>7</v>
      </c>
      <c r="E16" s="37"/>
      <c r="G16" s="76" t="s">
        <v>604</v>
      </c>
      <c r="H16" s="63">
        <v>30</v>
      </c>
      <c r="I16" s="37"/>
    </row>
    <row r="17" spans="2:9" ht="12.75">
      <c r="B17" s="80" t="s">
        <v>474</v>
      </c>
      <c r="C17" s="81" t="s">
        <v>1149</v>
      </c>
      <c r="D17" s="60">
        <v>75</v>
      </c>
      <c r="E17" s="37"/>
      <c r="G17" s="76" t="s">
        <v>1231</v>
      </c>
      <c r="H17" s="63">
        <v>4</v>
      </c>
      <c r="I17" s="37"/>
    </row>
    <row r="18" spans="2:9" ht="12.75">
      <c r="B18" s="80" t="s">
        <v>2813</v>
      </c>
      <c r="C18" s="81" t="s">
        <v>2814</v>
      </c>
      <c r="D18" s="60">
        <v>17</v>
      </c>
      <c r="E18" s="37"/>
      <c r="G18" s="76" t="s">
        <v>1995</v>
      </c>
      <c r="H18" s="63">
        <v>28</v>
      </c>
      <c r="I18" s="37"/>
    </row>
    <row r="19" spans="2:9" ht="12.75">
      <c r="B19" s="80" t="s">
        <v>1303</v>
      </c>
      <c r="C19" s="81" t="s">
        <v>1304</v>
      </c>
      <c r="D19" s="60">
        <v>1</v>
      </c>
      <c r="E19" s="37"/>
      <c r="G19" s="76" t="s">
        <v>376</v>
      </c>
      <c r="H19" s="63">
        <v>14</v>
      </c>
      <c r="I19" s="37"/>
    </row>
    <row r="20" spans="2:9" ht="12.75">
      <c r="B20" s="80" t="s">
        <v>721</v>
      </c>
      <c r="C20" s="81" t="s">
        <v>722</v>
      </c>
      <c r="D20" s="60">
        <v>49</v>
      </c>
      <c r="E20" s="37"/>
      <c r="G20" s="76" t="s">
        <v>504</v>
      </c>
      <c r="H20" s="63">
        <v>1</v>
      </c>
      <c r="I20" s="37"/>
    </row>
    <row r="21" spans="2:9" ht="12.75">
      <c r="B21" s="80" t="s">
        <v>721</v>
      </c>
      <c r="C21" s="81" t="s">
        <v>577</v>
      </c>
      <c r="D21" s="60">
        <v>18</v>
      </c>
      <c r="E21" s="37"/>
      <c r="G21" s="76" t="s">
        <v>1367</v>
      </c>
      <c r="H21" s="63">
        <v>24</v>
      </c>
      <c r="I21" s="37"/>
    </row>
    <row r="22" spans="2:9" ht="12.75">
      <c r="B22" s="80" t="s">
        <v>721</v>
      </c>
      <c r="C22" s="81" t="s">
        <v>508</v>
      </c>
      <c r="D22" s="60">
        <v>240</v>
      </c>
      <c r="E22" s="37"/>
      <c r="G22" s="76" t="s">
        <v>704</v>
      </c>
      <c r="H22" s="63">
        <v>71</v>
      </c>
      <c r="I22" s="37"/>
    </row>
    <row r="23" spans="2:9" ht="12.75">
      <c r="B23" s="80" t="s">
        <v>721</v>
      </c>
      <c r="C23" s="81" t="s">
        <v>451</v>
      </c>
      <c r="D23" s="60">
        <v>42</v>
      </c>
      <c r="E23" s="37"/>
      <c r="G23" s="76" t="s">
        <v>372</v>
      </c>
      <c r="H23" s="63">
        <v>1</v>
      </c>
      <c r="I23" s="37"/>
    </row>
    <row r="24" spans="2:9" ht="12.75">
      <c r="B24" s="80" t="s">
        <v>721</v>
      </c>
      <c r="C24" s="81" t="s">
        <v>394</v>
      </c>
      <c r="D24" s="60">
        <v>18</v>
      </c>
      <c r="E24" s="37"/>
      <c r="G24" s="76" t="s">
        <v>1235</v>
      </c>
      <c r="H24" s="63">
        <v>1</v>
      </c>
      <c r="I24" s="37"/>
    </row>
    <row r="25" spans="2:9" ht="12.75">
      <c r="B25" s="80" t="s">
        <v>721</v>
      </c>
      <c r="C25" s="81" t="s">
        <v>223</v>
      </c>
      <c r="D25" s="60">
        <v>200</v>
      </c>
      <c r="E25" s="37"/>
      <c r="G25" s="76" t="s">
        <v>12</v>
      </c>
      <c r="H25" s="63">
        <v>8</v>
      </c>
      <c r="I25" s="37"/>
    </row>
    <row r="26" spans="2:9" ht="12.75">
      <c r="B26" s="80" t="s">
        <v>721</v>
      </c>
      <c r="C26" s="81" t="s">
        <v>262</v>
      </c>
      <c r="D26" s="60">
        <v>43</v>
      </c>
      <c r="E26" s="37"/>
      <c r="G26" s="76" t="s">
        <v>1087</v>
      </c>
      <c r="H26" s="63">
        <v>9</v>
      </c>
      <c r="I26" s="37"/>
    </row>
    <row r="27" spans="2:9" ht="12.75">
      <c r="B27" s="80" t="s">
        <v>721</v>
      </c>
      <c r="C27" s="81" t="s">
        <v>160</v>
      </c>
      <c r="D27" s="60">
        <v>5</v>
      </c>
      <c r="E27" s="37"/>
      <c r="G27" s="76" t="s">
        <v>209</v>
      </c>
      <c r="H27" s="63">
        <v>2</v>
      </c>
      <c r="I27" s="37"/>
    </row>
    <row r="28" spans="2:9" ht="12.75">
      <c r="B28" s="80" t="s">
        <v>721</v>
      </c>
      <c r="C28" s="81" t="s">
        <v>2005</v>
      </c>
      <c r="D28" s="60">
        <v>25</v>
      </c>
      <c r="E28" s="37"/>
      <c r="G28" s="76" t="s">
        <v>710</v>
      </c>
      <c r="H28" s="63">
        <v>1474</v>
      </c>
      <c r="I28" s="37"/>
    </row>
    <row r="29" spans="2:9" ht="12.75">
      <c r="B29" s="80" t="s">
        <v>721</v>
      </c>
      <c r="C29" s="81" t="s">
        <v>1979</v>
      </c>
      <c r="D29" s="60">
        <v>473</v>
      </c>
      <c r="E29" s="37"/>
      <c r="G29" s="76" t="s">
        <v>632</v>
      </c>
      <c r="H29" s="63">
        <v>1</v>
      </c>
      <c r="I29" s="37"/>
    </row>
    <row r="30" spans="2:9" ht="12.75">
      <c r="B30" s="80" t="s">
        <v>721</v>
      </c>
      <c r="C30" s="81" t="s">
        <v>1313</v>
      </c>
      <c r="D30" s="60">
        <v>12</v>
      </c>
      <c r="E30" s="37"/>
      <c r="G30" s="76" t="s">
        <v>606</v>
      </c>
      <c r="H30" s="63">
        <v>28</v>
      </c>
      <c r="I30" s="37"/>
    </row>
    <row r="31" spans="2:9" ht="12.75">
      <c r="B31" s="80" t="s">
        <v>721</v>
      </c>
      <c r="C31" s="81" t="s">
        <v>1237</v>
      </c>
      <c r="D31" s="60">
        <v>102</v>
      </c>
      <c r="E31" s="37"/>
      <c r="G31" s="76" t="s">
        <v>1276</v>
      </c>
      <c r="H31" s="63">
        <v>1</v>
      </c>
      <c r="I31" s="37"/>
    </row>
    <row r="32" spans="2:9" ht="12.75">
      <c r="B32" s="80" t="s">
        <v>721</v>
      </c>
      <c r="C32" s="81" t="s">
        <v>1260</v>
      </c>
      <c r="D32" s="60">
        <v>136</v>
      </c>
      <c r="E32" s="37"/>
      <c r="G32" s="76" t="s">
        <v>1184</v>
      </c>
      <c r="H32" s="63">
        <v>35</v>
      </c>
      <c r="I32" s="37"/>
    </row>
    <row r="33" spans="2:9" ht="12.75">
      <c r="B33" s="80" t="s">
        <v>721</v>
      </c>
      <c r="C33" s="81" t="s">
        <v>1008</v>
      </c>
      <c r="D33" s="60">
        <v>674</v>
      </c>
      <c r="E33" s="37"/>
      <c r="G33" s="76" t="s">
        <v>360</v>
      </c>
      <c r="H33" s="63">
        <v>3</v>
      </c>
      <c r="I33" s="37"/>
    </row>
    <row r="34" spans="2:9" ht="12.75">
      <c r="B34" s="80" t="s">
        <v>721</v>
      </c>
      <c r="C34" s="81" t="s">
        <v>946</v>
      </c>
      <c r="D34" s="60">
        <v>1</v>
      </c>
      <c r="E34" s="37"/>
      <c r="G34" s="76" t="s">
        <v>662</v>
      </c>
      <c r="H34" s="63">
        <v>1717</v>
      </c>
      <c r="I34" s="37"/>
    </row>
    <row r="35" spans="2:9" ht="12.75">
      <c r="B35" s="80" t="s">
        <v>721</v>
      </c>
      <c r="C35" s="81" t="s">
        <v>2887</v>
      </c>
      <c r="D35" s="60">
        <v>1</v>
      </c>
      <c r="E35" s="37"/>
      <c r="G35" s="76" t="s">
        <v>579</v>
      </c>
      <c r="H35" s="63">
        <v>1</v>
      </c>
      <c r="I35" s="37"/>
    </row>
    <row r="36" spans="2:9" ht="12.75">
      <c r="B36" s="80" t="s">
        <v>721</v>
      </c>
      <c r="C36" s="81" t="s">
        <v>2879</v>
      </c>
      <c r="D36" s="60">
        <v>6</v>
      </c>
      <c r="E36" s="37"/>
      <c r="G36" s="76" t="s">
        <v>3049</v>
      </c>
      <c r="H36" s="63">
        <v>2</v>
      </c>
      <c r="I36" s="37"/>
    </row>
    <row r="37" spans="2:9" ht="12.75">
      <c r="B37" s="80" t="s">
        <v>356</v>
      </c>
      <c r="C37" s="81" t="s">
        <v>357</v>
      </c>
      <c r="D37" s="60">
        <v>1</v>
      </c>
      <c r="E37" s="37"/>
      <c r="G37" s="76" t="s">
        <v>408</v>
      </c>
      <c r="H37" s="63">
        <v>35</v>
      </c>
      <c r="I37" s="37"/>
    </row>
    <row r="38" spans="2:9" ht="12.75">
      <c r="B38" s="80" t="s">
        <v>356</v>
      </c>
      <c r="C38" s="81" t="s">
        <v>274</v>
      </c>
      <c r="D38" s="60">
        <v>1</v>
      </c>
      <c r="E38" s="37"/>
      <c r="G38" s="76" t="s">
        <v>699</v>
      </c>
      <c r="H38" s="63">
        <v>5839</v>
      </c>
      <c r="I38" s="37"/>
    </row>
    <row r="39" spans="2:9" ht="12.75">
      <c r="B39" s="80" t="s">
        <v>356</v>
      </c>
      <c r="C39" s="81" t="s">
        <v>31</v>
      </c>
      <c r="D39" s="60">
        <v>9</v>
      </c>
      <c r="E39" s="37"/>
      <c r="G39" s="76" t="s">
        <v>608</v>
      </c>
      <c r="H39" s="63">
        <v>72</v>
      </c>
      <c r="I39" s="37"/>
    </row>
    <row r="40" spans="2:9" ht="12.75">
      <c r="B40" s="80" t="s">
        <v>356</v>
      </c>
      <c r="C40" s="81" t="s">
        <v>1234</v>
      </c>
      <c r="D40" s="60">
        <v>1</v>
      </c>
      <c r="E40" s="37"/>
      <c r="G40" s="76" t="s">
        <v>498</v>
      </c>
      <c r="H40" s="63">
        <v>2</v>
      </c>
      <c r="I40" s="37"/>
    </row>
    <row r="41" spans="2:9" ht="12.75">
      <c r="B41" s="80" t="s">
        <v>356</v>
      </c>
      <c r="C41" s="81" t="s">
        <v>1096</v>
      </c>
      <c r="D41" s="60">
        <v>1</v>
      </c>
      <c r="E41" s="37"/>
      <c r="G41" s="76" t="s">
        <v>438</v>
      </c>
      <c r="H41" s="63">
        <v>34</v>
      </c>
      <c r="I41" s="37"/>
    </row>
    <row r="42" spans="2:9" ht="12.75">
      <c r="B42" s="80" t="s">
        <v>356</v>
      </c>
      <c r="C42" s="81" t="s">
        <v>2869</v>
      </c>
      <c r="D42" s="60">
        <v>57</v>
      </c>
      <c r="E42" s="37"/>
      <c r="G42" s="76" t="s">
        <v>1179</v>
      </c>
      <c r="H42" s="63">
        <v>12</v>
      </c>
      <c r="I42" s="37"/>
    </row>
    <row r="43" spans="2:9" ht="12.75">
      <c r="B43" s="80" t="s">
        <v>604</v>
      </c>
      <c r="C43" s="81" t="s">
        <v>605</v>
      </c>
      <c r="D43" s="60">
        <v>30</v>
      </c>
      <c r="E43" s="37"/>
      <c r="G43" s="76" t="s">
        <v>184</v>
      </c>
      <c r="H43" s="63">
        <v>5</v>
      </c>
      <c r="I43" s="37"/>
    </row>
    <row r="44" spans="2:9" ht="12.75">
      <c r="B44" s="80" t="s">
        <v>1231</v>
      </c>
      <c r="C44" s="81" t="s">
        <v>1232</v>
      </c>
      <c r="D44" s="60">
        <v>4</v>
      </c>
      <c r="E44" s="37"/>
      <c r="G44" s="76" t="s">
        <v>0</v>
      </c>
      <c r="H44" s="63">
        <v>17</v>
      </c>
      <c r="I44" s="37"/>
    </row>
    <row r="45" spans="2:9" ht="12.75">
      <c r="B45" s="80" t="s">
        <v>1995</v>
      </c>
      <c r="C45" s="81" t="s">
        <v>1996</v>
      </c>
      <c r="D45" s="60">
        <v>28</v>
      </c>
      <c r="E45" s="37"/>
      <c r="G45" s="76" t="s">
        <v>477</v>
      </c>
      <c r="H45" s="63">
        <v>19</v>
      </c>
      <c r="I45" s="37"/>
    </row>
    <row r="46" spans="2:9" ht="12.75">
      <c r="B46" s="80" t="s">
        <v>376</v>
      </c>
      <c r="C46" s="81" t="s">
        <v>377</v>
      </c>
      <c r="D46" s="60">
        <v>14</v>
      </c>
      <c r="E46" s="37"/>
      <c r="G46" s="76" t="s">
        <v>84</v>
      </c>
      <c r="H46" s="63">
        <v>1</v>
      </c>
      <c r="I46" s="37"/>
    </row>
    <row r="47" spans="2:9" ht="12.75">
      <c r="B47" s="80" t="s">
        <v>504</v>
      </c>
      <c r="C47" s="81" t="s">
        <v>505</v>
      </c>
      <c r="D47" s="60">
        <v>1</v>
      </c>
      <c r="E47" s="37"/>
      <c r="G47" s="76" t="s">
        <v>716</v>
      </c>
      <c r="H47" s="63">
        <v>52</v>
      </c>
      <c r="I47" s="37"/>
    </row>
    <row r="48" spans="2:9" ht="12.75">
      <c r="B48" s="80" t="s">
        <v>1367</v>
      </c>
      <c r="C48" s="81" t="s">
        <v>1368</v>
      </c>
      <c r="D48" s="60">
        <v>24</v>
      </c>
      <c r="E48" s="37"/>
      <c r="G48" s="76" t="s">
        <v>339</v>
      </c>
      <c r="H48" s="63">
        <v>3</v>
      </c>
      <c r="I48" s="37"/>
    </row>
    <row r="49" spans="2:9" ht="12.75">
      <c r="B49" s="80" t="s">
        <v>704</v>
      </c>
      <c r="C49" s="81" t="s">
        <v>705</v>
      </c>
      <c r="D49" s="60">
        <v>23</v>
      </c>
      <c r="E49" s="37"/>
      <c r="G49" s="76" t="s">
        <v>1100</v>
      </c>
      <c r="H49" s="63">
        <v>33</v>
      </c>
      <c r="I49" s="37"/>
    </row>
    <row r="50" spans="2:9" ht="12.75">
      <c r="B50" s="80" t="s">
        <v>704</v>
      </c>
      <c r="C50" s="81" t="s">
        <v>481</v>
      </c>
      <c r="D50" s="60">
        <v>1</v>
      </c>
      <c r="E50" s="37"/>
      <c r="G50" s="76" t="s">
        <v>194</v>
      </c>
      <c r="H50" s="63">
        <v>12</v>
      </c>
      <c r="I50" s="37"/>
    </row>
    <row r="51" spans="2:9" ht="12.75">
      <c r="B51" s="80" t="s">
        <v>704</v>
      </c>
      <c r="C51" s="81" t="s">
        <v>533</v>
      </c>
      <c r="D51" s="60">
        <v>39</v>
      </c>
      <c r="E51" s="37"/>
      <c r="G51" s="76" t="s">
        <v>858</v>
      </c>
      <c r="H51" s="63">
        <v>38</v>
      </c>
      <c r="I51" s="37"/>
    </row>
    <row r="52" spans="2:9" ht="12.75">
      <c r="B52" s="80" t="s">
        <v>704</v>
      </c>
      <c r="C52" s="81" t="s">
        <v>466</v>
      </c>
      <c r="D52" s="60">
        <v>1</v>
      </c>
      <c r="E52" s="37"/>
      <c r="G52" s="76" t="s">
        <v>703</v>
      </c>
      <c r="H52" s="63">
        <v>7</v>
      </c>
      <c r="I52" s="37"/>
    </row>
    <row r="53" spans="2:9" ht="12.75">
      <c r="B53" s="80" t="s">
        <v>704</v>
      </c>
      <c r="C53" s="81" t="s">
        <v>241</v>
      </c>
      <c r="D53" s="60">
        <v>1</v>
      </c>
      <c r="E53" s="37"/>
      <c r="G53" s="76" t="s">
        <v>1984</v>
      </c>
      <c r="H53" s="63">
        <v>1</v>
      </c>
      <c r="I53" s="37"/>
    </row>
    <row r="54" spans="2:9" ht="12.75">
      <c r="B54" s="80" t="s">
        <v>704</v>
      </c>
      <c r="C54" s="81" t="s">
        <v>2017</v>
      </c>
      <c r="D54" s="60">
        <v>1</v>
      </c>
      <c r="E54" s="37"/>
      <c r="G54" s="76" t="s">
        <v>658</v>
      </c>
      <c r="H54" s="63">
        <v>1</v>
      </c>
      <c r="I54" s="37"/>
    </row>
    <row r="55" spans="2:9" ht="12.75">
      <c r="B55" s="80" t="s">
        <v>704</v>
      </c>
      <c r="C55" s="81" t="s">
        <v>1682</v>
      </c>
      <c r="D55" s="60">
        <v>1</v>
      </c>
      <c r="E55" s="37"/>
      <c r="G55" s="76" t="s">
        <v>983</v>
      </c>
      <c r="H55" s="63">
        <v>19</v>
      </c>
      <c r="I55" s="37"/>
    </row>
    <row r="56" spans="2:9" ht="12.75">
      <c r="B56" s="80" t="s">
        <v>704</v>
      </c>
      <c r="C56" s="81" t="s">
        <v>1298</v>
      </c>
      <c r="D56" s="60">
        <v>3</v>
      </c>
      <c r="E56" s="37"/>
      <c r="G56" s="76" t="s">
        <v>719</v>
      </c>
      <c r="H56" s="63">
        <v>9</v>
      </c>
      <c r="I56" s="37"/>
    </row>
    <row r="57" spans="2:9" ht="12.75">
      <c r="B57" s="80" t="s">
        <v>704</v>
      </c>
      <c r="C57" s="81" t="s">
        <v>1046</v>
      </c>
      <c r="D57" s="60">
        <v>1</v>
      </c>
      <c r="E57" s="37"/>
      <c r="G57" s="76" t="s">
        <v>1013</v>
      </c>
      <c r="H57" s="63">
        <v>3</v>
      </c>
      <c r="I57" s="37"/>
    </row>
    <row r="58" spans="2:9" ht="12.75">
      <c r="B58" s="80" t="s">
        <v>372</v>
      </c>
      <c r="C58" s="81" t="s">
        <v>373</v>
      </c>
      <c r="D58" s="60">
        <v>1</v>
      </c>
      <c r="E58" s="37"/>
      <c r="G58" s="76" t="s">
        <v>303</v>
      </c>
      <c r="H58" s="63">
        <v>42</v>
      </c>
      <c r="I58" s="37"/>
    </row>
    <row r="59" spans="2:9" ht="12.75">
      <c r="B59" s="80" t="s">
        <v>1235</v>
      </c>
      <c r="C59" s="81" t="s">
        <v>1236</v>
      </c>
      <c r="D59" s="60">
        <v>1</v>
      </c>
      <c r="E59" s="37"/>
      <c r="G59" s="76" t="s">
        <v>876</v>
      </c>
      <c r="H59" s="63">
        <v>177</v>
      </c>
      <c r="I59" s="37"/>
    </row>
    <row r="60" spans="2:9" ht="12.75">
      <c r="B60" s="80" t="s">
        <v>12</v>
      </c>
      <c r="C60" s="81" t="s">
        <v>13</v>
      </c>
      <c r="D60" s="60">
        <v>4</v>
      </c>
      <c r="E60" s="37"/>
      <c r="G60" s="76" t="s">
        <v>2023</v>
      </c>
      <c r="H60" s="63">
        <v>1</v>
      </c>
      <c r="I60" s="37"/>
    </row>
    <row r="61" spans="2:9" ht="12.75">
      <c r="B61" s="80" t="s">
        <v>12</v>
      </c>
      <c r="C61" s="81" t="s">
        <v>1123</v>
      </c>
      <c r="D61" s="60">
        <v>4</v>
      </c>
      <c r="E61" s="37"/>
      <c r="G61" s="76" t="s">
        <v>619</v>
      </c>
      <c r="H61" s="63">
        <v>22</v>
      </c>
      <c r="I61" s="37"/>
    </row>
    <row r="62" spans="2:9" ht="12.75">
      <c r="B62" s="80" t="s">
        <v>1087</v>
      </c>
      <c r="C62" s="81" t="s">
        <v>1088</v>
      </c>
      <c r="D62" s="60">
        <v>7</v>
      </c>
      <c r="E62" s="37"/>
      <c r="G62" s="76" t="s">
        <v>641</v>
      </c>
      <c r="H62" s="63">
        <v>330</v>
      </c>
      <c r="I62" s="37"/>
    </row>
    <row r="63" spans="2:9" ht="12.75">
      <c r="B63" s="80" t="s">
        <v>1087</v>
      </c>
      <c r="C63" s="81" t="s">
        <v>2886</v>
      </c>
      <c r="D63" s="60">
        <v>1</v>
      </c>
      <c r="E63" s="37"/>
      <c r="G63" s="76" t="s">
        <v>693</v>
      </c>
      <c r="H63" s="63">
        <v>8</v>
      </c>
      <c r="I63" s="37"/>
    </row>
    <row r="64" spans="2:9" ht="12.75">
      <c r="B64" s="80" t="s">
        <v>1087</v>
      </c>
      <c r="C64" s="81" t="s">
        <v>2906</v>
      </c>
      <c r="D64" s="60">
        <v>1</v>
      </c>
      <c r="E64" s="37"/>
      <c r="G64" s="76" t="s">
        <v>251</v>
      </c>
      <c r="H64" s="63">
        <v>11</v>
      </c>
      <c r="I64" s="37"/>
    </row>
    <row r="65" spans="2:9" ht="12.75">
      <c r="B65" s="80" t="s">
        <v>209</v>
      </c>
      <c r="C65" s="81" t="s">
        <v>210</v>
      </c>
      <c r="D65" s="60">
        <v>2</v>
      </c>
      <c r="E65" s="37"/>
      <c r="G65" s="76" t="s">
        <v>626</v>
      </c>
      <c r="H65" s="63">
        <v>29</v>
      </c>
      <c r="I65" s="37"/>
    </row>
    <row r="66" spans="2:9" ht="12.75">
      <c r="B66" s="80" t="s">
        <v>710</v>
      </c>
      <c r="C66" s="81" t="s">
        <v>711</v>
      </c>
      <c r="D66" s="60">
        <v>1</v>
      </c>
      <c r="E66" s="37"/>
      <c r="G66" s="76" t="s">
        <v>1266</v>
      </c>
      <c r="H66" s="63">
        <v>3</v>
      </c>
      <c r="I66" s="37"/>
    </row>
    <row r="67" spans="2:9" ht="12.75">
      <c r="B67" s="80" t="s">
        <v>710</v>
      </c>
      <c r="C67" s="81" t="s">
        <v>714</v>
      </c>
      <c r="D67" s="60">
        <v>1</v>
      </c>
      <c r="E67" s="37"/>
      <c r="G67" s="76" t="s">
        <v>192</v>
      </c>
      <c r="H67" s="63">
        <v>4</v>
      </c>
      <c r="I67" s="37"/>
    </row>
    <row r="68" spans="2:9" ht="12.75">
      <c r="B68" s="80" t="s">
        <v>710</v>
      </c>
      <c r="C68" s="81" t="s">
        <v>715</v>
      </c>
      <c r="D68" s="60">
        <v>1</v>
      </c>
      <c r="E68" s="37"/>
      <c r="G68" s="76" t="s">
        <v>406</v>
      </c>
      <c r="H68" s="63">
        <v>2</v>
      </c>
      <c r="I68" s="37"/>
    </row>
    <row r="69" spans="2:9" ht="12.75">
      <c r="B69" s="80" t="s">
        <v>710</v>
      </c>
      <c r="C69" s="81" t="s">
        <v>668</v>
      </c>
      <c r="D69" s="60">
        <v>48</v>
      </c>
      <c r="E69" s="37"/>
      <c r="G69" s="76" t="s">
        <v>249</v>
      </c>
      <c r="H69" s="63">
        <v>1</v>
      </c>
      <c r="I69" s="37"/>
    </row>
    <row r="70" spans="2:9" ht="12.75">
      <c r="B70" s="80" t="s">
        <v>710</v>
      </c>
      <c r="C70" s="81" t="s">
        <v>611</v>
      </c>
      <c r="D70" s="60">
        <v>10</v>
      </c>
      <c r="E70" s="37"/>
      <c r="G70" s="76" t="s">
        <v>1221</v>
      </c>
      <c r="H70" s="63">
        <v>1</v>
      </c>
      <c r="I70" s="37"/>
    </row>
    <row r="71" spans="2:9" ht="12.75">
      <c r="B71" s="80" t="s">
        <v>710</v>
      </c>
      <c r="C71" s="81" t="s">
        <v>594</v>
      </c>
      <c r="D71" s="60">
        <v>3</v>
      </c>
      <c r="E71" s="37"/>
      <c r="G71" s="76" t="s">
        <v>1115</v>
      </c>
      <c r="H71" s="63">
        <v>8</v>
      </c>
      <c r="I71" s="37"/>
    </row>
    <row r="72" spans="2:9" ht="12.75">
      <c r="B72" s="80" t="s">
        <v>710</v>
      </c>
      <c r="C72" s="81" t="s">
        <v>546</v>
      </c>
      <c r="D72" s="60">
        <v>15</v>
      </c>
      <c r="E72" s="37"/>
      <c r="G72" s="76" t="s">
        <v>472</v>
      </c>
      <c r="H72" s="63">
        <v>8</v>
      </c>
      <c r="I72" s="37"/>
    </row>
    <row r="73" spans="2:9" ht="12.75">
      <c r="B73" s="80" t="s">
        <v>710</v>
      </c>
      <c r="C73" s="81" t="s">
        <v>551</v>
      </c>
      <c r="D73" s="60">
        <v>11</v>
      </c>
      <c r="E73" s="37"/>
      <c r="G73" s="76" t="s">
        <v>97</v>
      </c>
      <c r="H73" s="63">
        <v>4</v>
      </c>
      <c r="I73" s="37"/>
    </row>
    <row r="74" spans="2:9" ht="12.75">
      <c r="B74" s="80" t="s">
        <v>710</v>
      </c>
      <c r="C74" s="81" t="s">
        <v>535</v>
      </c>
      <c r="D74" s="60">
        <v>4</v>
      </c>
      <c r="E74" s="37"/>
      <c r="G74" s="76" t="s">
        <v>643</v>
      </c>
      <c r="H74" s="63">
        <v>456</v>
      </c>
      <c r="I74" s="37"/>
    </row>
    <row r="75" spans="2:9" ht="12.75">
      <c r="B75" s="80" t="s">
        <v>710</v>
      </c>
      <c r="C75" s="81" t="s">
        <v>545</v>
      </c>
      <c r="D75" s="60">
        <v>6</v>
      </c>
      <c r="E75" s="37"/>
      <c r="G75" s="76" t="s">
        <v>665</v>
      </c>
      <c r="H75" s="63">
        <v>939</v>
      </c>
      <c r="I75" s="37"/>
    </row>
    <row r="76" spans="2:9" ht="12.75">
      <c r="B76" s="80" t="s">
        <v>710</v>
      </c>
      <c r="C76" s="81" t="s">
        <v>532</v>
      </c>
      <c r="D76" s="60">
        <v>1</v>
      </c>
      <c r="E76" s="37"/>
      <c r="G76" s="76" t="s">
        <v>86</v>
      </c>
      <c r="H76" s="63">
        <v>42</v>
      </c>
      <c r="I76" s="37"/>
    </row>
    <row r="77" spans="2:9" ht="12.75">
      <c r="B77" s="80" t="s">
        <v>710</v>
      </c>
      <c r="C77" s="81" t="s">
        <v>448</v>
      </c>
      <c r="D77" s="60">
        <v>6</v>
      </c>
      <c r="E77" s="37"/>
      <c r="G77" s="76" t="s">
        <v>601</v>
      </c>
      <c r="H77" s="63">
        <v>13</v>
      </c>
      <c r="I77" s="37"/>
    </row>
    <row r="78" spans="2:9" ht="12.75">
      <c r="B78" s="80" t="s">
        <v>710</v>
      </c>
      <c r="C78" s="81" t="s">
        <v>449</v>
      </c>
      <c r="D78" s="60">
        <v>4</v>
      </c>
      <c r="E78" s="37"/>
      <c r="G78" s="76" t="s">
        <v>368</v>
      </c>
      <c r="H78" s="63">
        <v>13</v>
      </c>
      <c r="I78" s="37"/>
    </row>
    <row r="79" spans="2:9" ht="12.75">
      <c r="B79" s="80" t="s">
        <v>710</v>
      </c>
      <c r="C79" s="81" t="s">
        <v>450</v>
      </c>
      <c r="D79" s="60">
        <v>4</v>
      </c>
      <c r="E79" s="37"/>
      <c r="G79" s="76" t="s">
        <v>615</v>
      </c>
      <c r="H79" s="63">
        <v>163</v>
      </c>
      <c r="I79" s="37"/>
    </row>
    <row r="80" spans="2:9" ht="12.75">
      <c r="B80" s="80" t="s">
        <v>710</v>
      </c>
      <c r="C80" s="81" t="s">
        <v>486</v>
      </c>
      <c r="D80" s="60">
        <v>4</v>
      </c>
      <c r="E80" s="37"/>
      <c r="G80" s="76" t="s">
        <v>567</v>
      </c>
      <c r="H80" s="63">
        <v>156</v>
      </c>
      <c r="I80" s="37"/>
    </row>
    <row r="81" spans="2:9" ht="12.75">
      <c r="B81" s="80" t="s">
        <v>710</v>
      </c>
      <c r="C81" s="81" t="s">
        <v>490</v>
      </c>
      <c r="D81" s="60">
        <v>1</v>
      </c>
      <c r="E81" s="37"/>
      <c r="G81" s="76" t="s">
        <v>833</v>
      </c>
      <c r="H81" s="63">
        <v>3</v>
      </c>
      <c r="I81" s="37"/>
    </row>
    <row r="82" spans="2:9" ht="12.75">
      <c r="B82" s="80" t="s">
        <v>710</v>
      </c>
      <c r="C82" s="81" t="s">
        <v>464</v>
      </c>
      <c r="D82" s="60">
        <v>16</v>
      </c>
      <c r="E82" s="37"/>
      <c r="G82" s="76" t="s">
        <v>81</v>
      </c>
      <c r="H82" s="63">
        <v>1</v>
      </c>
      <c r="I82" s="37"/>
    </row>
    <row r="83" spans="2:9" ht="12.75">
      <c r="B83" s="80" t="s">
        <v>710</v>
      </c>
      <c r="C83" s="81" t="s">
        <v>405</v>
      </c>
      <c r="D83" s="60">
        <v>1</v>
      </c>
      <c r="E83" s="37"/>
      <c r="G83" s="76" t="s">
        <v>872</v>
      </c>
      <c r="H83" s="63">
        <v>739</v>
      </c>
      <c r="I83" s="37"/>
    </row>
    <row r="84" spans="2:9" ht="12.75">
      <c r="B84" s="80" t="s">
        <v>710</v>
      </c>
      <c r="C84" s="81" t="s">
        <v>404</v>
      </c>
      <c r="D84" s="60">
        <v>27</v>
      </c>
      <c r="E84" s="37"/>
      <c r="G84" s="76" t="s">
        <v>878</v>
      </c>
      <c r="H84" s="63">
        <v>8</v>
      </c>
      <c r="I84" s="37"/>
    </row>
    <row r="85" spans="2:9" ht="12.75">
      <c r="B85" s="80" t="s">
        <v>710</v>
      </c>
      <c r="C85" s="81" t="s">
        <v>298</v>
      </c>
      <c r="D85" s="60">
        <v>634</v>
      </c>
      <c r="E85" s="37"/>
      <c r="G85" s="76" t="s">
        <v>670</v>
      </c>
      <c r="H85" s="63">
        <v>38</v>
      </c>
      <c r="I85" s="37"/>
    </row>
    <row r="86" spans="2:9" ht="12.75">
      <c r="B86" s="80" t="s">
        <v>710</v>
      </c>
      <c r="C86" s="81" t="s">
        <v>256</v>
      </c>
      <c r="D86" s="60">
        <v>3</v>
      </c>
      <c r="E86" s="37"/>
      <c r="G86" s="76" t="s">
        <v>1339</v>
      </c>
      <c r="H86" s="63">
        <v>44</v>
      </c>
      <c r="I86" s="37"/>
    </row>
    <row r="87" spans="2:9" ht="12.75">
      <c r="B87" s="80" t="s">
        <v>710</v>
      </c>
      <c r="C87" s="81" t="s">
        <v>222</v>
      </c>
      <c r="D87" s="60">
        <v>57</v>
      </c>
      <c r="E87" s="37"/>
      <c r="G87" s="76" t="s">
        <v>1196</v>
      </c>
      <c r="H87" s="63">
        <v>4</v>
      </c>
      <c r="I87" s="37"/>
    </row>
    <row r="88" spans="2:9" ht="12.75">
      <c r="B88" s="80" t="s">
        <v>710</v>
      </c>
      <c r="C88" s="81" t="s">
        <v>191</v>
      </c>
      <c r="D88" s="60">
        <v>5</v>
      </c>
      <c r="E88" s="37"/>
      <c r="G88" s="76" t="s">
        <v>57</v>
      </c>
      <c r="H88" s="63">
        <v>40</v>
      </c>
      <c r="I88" s="37"/>
    </row>
    <row r="89" spans="2:9" ht="12.75">
      <c r="B89" s="80" t="s">
        <v>710</v>
      </c>
      <c r="C89" s="81" t="s">
        <v>1660</v>
      </c>
      <c r="D89" s="60">
        <v>0</v>
      </c>
      <c r="E89" s="37"/>
      <c r="G89" s="76" t="s">
        <v>573</v>
      </c>
      <c r="H89" s="63">
        <v>2</v>
      </c>
      <c r="I89" s="37"/>
    </row>
    <row r="90" spans="2:9" ht="12.75">
      <c r="B90" s="80" t="s">
        <v>710</v>
      </c>
      <c r="C90" s="81" t="s">
        <v>43</v>
      </c>
      <c r="D90" s="60">
        <v>17</v>
      </c>
      <c r="E90" s="37"/>
      <c r="G90" s="76" t="s">
        <v>943</v>
      </c>
      <c r="H90" s="63">
        <v>5</v>
      </c>
      <c r="I90" s="37"/>
    </row>
    <row r="91" spans="2:9" ht="12.75">
      <c r="B91" s="80" t="s">
        <v>710</v>
      </c>
      <c r="C91" s="81" t="s">
        <v>64</v>
      </c>
      <c r="D91" s="60">
        <v>19</v>
      </c>
      <c r="E91" s="37"/>
      <c r="G91" s="76" t="s">
        <v>1228</v>
      </c>
      <c r="H91" s="63">
        <v>17</v>
      </c>
      <c r="I91" s="37"/>
    </row>
    <row r="92" spans="2:9" ht="12.75">
      <c r="B92" s="80" t="s">
        <v>710</v>
      </c>
      <c r="C92" s="81" t="s">
        <v>65</v>
      </c>
      <c r="D92" s="60">
        <v>1</v>
      </c>
      <c r="E92" s="37"/>
      <c r="G92" s="76" t="s">
        <v>588</v>
      </c>
      <c r="H92" s="63">
        <v>42</v>
      </c>
      <c r="I92" s="37"/>
    </row>
    <row r="93" spans="2:9" ht="12.75">
      <c r="B93" s="80" t="s">
        <v>710</v>
      </c>
      <c r="C93" s="81" t="s">
        <v>5</v>
      </c>
      <c r="D93" s="60">
        <v>8</v>
      </c>
      <c r="E93" s="37"/>
      <c r="G93" s="76" t="s">
        <v>1357</v>
      </c>
      <c r="H93" s="63">
        <v>1</v>
      </c>
      <c r="I93" s="37"/>
    </row>
    <row r="94" spans="2:9" ht="12.75">
      <c r="B94" s="80" t="s">
        <v>710</v>
      </c>
      <c r="C94" s="81" t="s">
        <v>1674</v>
      </c>
      <c r="D94" s="60">
        <v>2</v>
      </c>
      <c r="E94" s="37"/>
      <c r="G94" s="76" t="s">
        <v>949</v>
      </c>
      <c r="H94" s="63">
        <v>9</v>
      </c>
      <c r="I94" s="37"/>
    </row>
    <row r="95" spans="2:9" ht="12.75">
      <c r="B95" s="80" t="s">
        <v>710</v>
      </c>
      <c r="C95" s="81" t="s">
        <v>1491</v>
      </c>
      <c r="D95" s="60">
        <v>8</v>
      </c>
      <c r="E95" s="37"/>
      <c r="G95" s="76" t="s">
        <v>2934</v>
      </c>
      <c r="H95" s="63">
        <v>1</v>
      </c>
      <c r="I95" s="37"/>
    </row>
    <row r="96" spans="2:9" ht="12.75">
      <c r="B96" s="80" t="s">
        <v>710</v>
      </c>
      <c r="C96" s="81" t="s">
        <v>1486</v>
      </c>
      <c r="D96" s="60">
        <v>8</v>
      </c>
      <c r="E96" s="37"/>
      <c r="G96" s="76" t="s">
        <v>89</v>
      </c>
      <c r="H96" s="63">
        <v>15</v>
      </c>
      <c r="I96" s="37"/>
    </row>
    <row r="97" spans="2:9" ht="12.75">
      <c r="B97" s="80" t="s">
        <v>710</v>
      </c>
      <c r="C97" s="81" t="s">
        <v>1480</v>
      </c>
      <c r="D97" s="60">
        <v>2</v>
      </c>
      <c r="E97" s="37"/>
      <c r="G97" s="76" t="s">
        <v>2037</v>
      </c>
      <c r="H97" s="63">
        <v>8</v>
      </c>
      <c r="I97" s="37"/>
    </row>
    <row r="98" spans="2:9" ht="12.75">
      <c r="B98" s="80" t="s">
        <v>710</v>
      </c>
      <c r="C98" s="81" t="s">
        <v>1350</v>
      </c>
      <c r="D98" s="60">
        <v>11</v>
      </c>
      <c r="E98" s="37"/>
      <c r="G98" s="76" t="s">
        <v>1028</v>
      </c>
      <c r="H98" s="63">
        <v>5</v>
      </c>
      <c r="I98" s="37"/>
    </row>
    <row r="99" spans="2:9" ht="12.75">
      <c r="B99" s="80" t="s">
        <v>710</v>
      </c>
      <c r="C99" s="81" t="s">
        <v>1292</v>
      </c>
      <c r="D99" s="60">
        <v>5</v>
      </c>
      <c r="E99" s="37"/>
      <c r="G99" s="76" t="s">
        <v>701</v>
      </c>
      <c r="H99" s="63">
        <v>2</v>
      </c>
      <c r="I99" s="37"/>
    </row>
    <row r="100" spans="2:9" ht="12.75">
      <c r="B100" s="80" t="s">
        <v>710</v>
      </c>
      <c r="C100" s="81" t="s">
        <v>1293</v>
      </c>
      <c r="D100" s="60">
        <v>2</v>
      </c>
      <c r="E100" s="37"/>
      <c r="G100" s="76" t="s">
        <v>509</v>
      </c>
      <c r="H100" s="63">
        <v>388</v>
      </c>
      <c r="I100" s="37"/>
    </row>
    <row r="101" spans="2:9" ht="12.75">
      <c r="B101" s="80" t="s">
        <v>710</v>
      </c>
      <c r="C101" s="81" t="s">
        <v>1274</v>
      </c>
      <c r="D101" s="60">
        <v>3</v>
      </c>
      <c r="E101" s="37"/>
      <c r="G101" s="76" t="s">
        <v>1991</v>
      </c>
      <c r="H101" s="63">
        <v>2</v>
      </c>
      <c r="I101" s="37"/>
    </row>
    <row r="102" spans="2:9" ht="12.75">
      <c r="B102" s="80" t="s">
        <v>710</v>
      </c>
      <c r="C102" s="81" t="s">
        <v>1280</v>
      </c>
      <c r="D102" s="60">
        <v>1</v>
      </c>
      <c r="E102" s="37"/>
      <c r="G102" s="76" t="s">
        <v>629</v>
      </c>
      <c r="H102" s="63">
        <v>1</v>
      </c>
      <c r="I102" s="37"/>
    </row>
    <row r="103" spans="2:9" ht="12.75">
      <c r="B103" s="80" t="s">
        <v>710</v>
      </c>
      <c r="C103" s="81" t="s">
        <v>1253</v>
      </c>
      <c r="D103" s="60">
        <v>1</v>
      </c>
      <c r="E103" s="37"/>
      <c r="G103" s="76" t="s">
        <v>1109</v>
      </c>
      <c r="H103" s="63">
        <v>11</v>
      </c>
      <c r="I103" s="37"/>
    </row>
    <row r="104" spans="2:9" ht="12.75">
      <c r="B104" s="80" t="s">
        <v>710</v>
      </c>
      <c r="C104" s="81" t="s">
        <v>1246</v>
      </c>
      <c r="D104" s="60">
        <v>4</v>
      </c>
      <c r="E104" s="37"/>
      <c r="G104" s="76" t="s">
        <v>299</v>
      </c>
      <c r="H104" s="63">
        <v>1</v>
      </c>
      <c r="I104" s="37"/>
    </row>
    <row r="105" spans="2:9" ht="12.75">
      <c r="B105" s="80" t="s">
        <v>710</v>
      </c>
      <c r="C105" s="81" t="s">
        <v>1248</v>
      </c>
      <c r="D105" s="60">
        <v>1</v>
      </c>
      <c r="E105" s="37"/>
      <c r="G105" s="76" t="s">
        <v>1288</v>
      </c>
      <c r="H105" s="63">
        <v>2</v>
      </c>
      <c r="I105" s="37"/>
    </row>
    <row r="106" spans="2:9" ht="12.75">
      <c r="B106" s="80" t="s">
        <v>710</v>
      </c>
      <c r="C106" s="81" t="s">
        <v>1193</v>
      </c>
      <c r="D106" s="60">
        <v>2</v>
      </c>
      <c r="E106" s="37"/>
      <c r="G106" s="76" t="s">
        <v>1216</v>
      </c>
      <c r="H106" s="63">
        <v>1</v>
      </c>
      <c r="I106" s="37"/>
    </row>
    <row r="107" spans="2:9" ht="12.75">
      <c r="B107" s="80" t="s">
        <v>710</v>
      </c>
      <c r="C107" s="81" t="s">
        <v>1176</v>
      </c>
      <c r="D107" s="60">
        <v>95</v>
      </c>
      <c r="E107" s="37"/>
      <c r="G107" s="76" t="s">
        <v>691</v>
      </c>
      <c r="H107" s="63">
        <v>245</v>
      </c>
      <c r="I107" s="37"/>
    </row>
    <row r="108" spans="2:9" ht="12.75">
      <c r="B108" s="80" t="s">
        <v>710</v>
      </c>
      <c r="C108" s="81" t="s">
        <v>1683</v>
      </c>
      <c r="D108" s="60">
        <v>12</v>
      </c>
      <c r="E108" s="37"/>
      <c r="G108" s="76" t="s">
        <v>425</v>
      </c>
      <c r="H108" s="63">
        <v>1</v>
      </c>
      <c r="I108" s="37"/>
    </row>
    <row r="109" spans="2:9" ht="12.75">
      <c r="B109" s="80" t="s">
        <v>710</v>
      </c>
      <c r="C109" s="81" t="s">
        <v>1181</v>
      </c>
      <c r="D109" s="60">
        <v>75</v>
      </c>
      <c r="E109" s="37"/>
      <c r="G109" s="76" t="s">
        <v>3056</v>
      </c>
      <c r="H109" s="63">
        <v>13</v>
      </c>
      <c r="I109" s="37"/>
    </row>
    <row r="110" spans="2:9" ht="12.75">
      <c r="B110" s="80" t="s">
        <v>710</v>
      </c>
      <c r="C110" s="81" t="s">
        <v>1684</v>
      </c>
      <c r="D110" s="60">
        <v>292</v>
      </c>
      <c r="E110" s="37"/>
      <c r="G110" s="76" t="s">
        <v>2948</v>
      </c>
      <c r="H110" s="63">
        <v>25</v>
      </c>
      <c r="I110" s="37"/>
    </row>
    <row r="111" spans="2:9" ht="12.75">
      <c r="B111" s="80" t="s">
        <v>710</v>
      </c>
      <c r="C111" s="81" t="s">
        <v>1128</v>
      </c>
      <c r="D111" s="60">
        <v>14</v>
      </c>
      <c r="E111" s="37"/>
      <c r="G111" s="76" t="s">
        <v>1208</v>
      </c>
      <c r="H111" s="63">
        <v>5</v>
      </c>
      <c r="I111" s="37"/>
    </row>
    <row r="112" spans="2:9" ht="12.75">
      <c r="B112" s="80" t="s">
        <v>710</v>
      </c>
      <c r="C112" s="81" t="s">
        <v>2512</v>
      </c>
      <c r="D112" s="60">
        <v>3</v>
      </c>
      <c r="E112" s="37"/>
      <c r="G112" s="76" t="s">
        <v>487</v>
      </c>
      <c r="H112" s="63">
        <v>10</v>
      </c>
      <c r="I112" s="37"/>
    </row>
    <row r="113" spans="2:9" ht="12.75">
      <c r="B113" s="80" t="s">
        <v>710</v>
      </c>
      <c r="C113" s="81" t="s">
        <v>1102</v>
      </c>
      <c r="D113" s="60">
        <v>7</v>
      </c>
      <c r="E113" s="37"/>
      <c r="G113" s="76" t="s">
        <v>1981</v>
      </c>
      <c r="H113" s="63">
        <v>8</v>
      </c>
      <c r="I113" s="37"/>
    </row>
    <row r="114" spans="2:9" ht="12.75">
      <c r="B114" s="80" t="s">
        <v>710</v>
      </c>
      <c r="C114" s="81" t="s">
        <v>1081</v>
      </c>
      <c r="D114" s="60">
        <v>4</v>
      </c>
      <c r="E114" s="37"/>
      <c r="G114" s="76" t="s">
        <v>2871</v>
      </c>
      <c r="H114" s="63">
        <v>28</v>
      </c>
      <c r="I114" s="37"/>
    </row>
    <row r="115" spans="2:9" ht="12.75">
      <c r="B115" s="80" t="s">
        <v>710</v>
      </c>
      <c r="C115" s="81" t="s">
        <v>1031</v>
      </c>
      <c r="D115" s="60">
        <v>1</v>
      </c>
      <c r="E115" s="37"/>
      <c r="G115" s="76" t="s">
        <v>2901</v>
      </c>
      <c r="H115" s="63">
        <v>2</v>
      </c>
      <c r="I115" s="37"/>
    </row>
    <row r="116" spans="2:9" ht="12.75">
      <c r="B116" s="80" t="s">
        <v>710</v>
      </c>
      <c r="C116" s="81" t="s">
        <v>975</v>
      </c>
      <c r="D116" s="60">
        <v>2</v>
      </c>
      <c r="E116" s="37"/>
      <c r="G116" s="76" t="s">
        <v>22</v>
      </c>
      <c r="H116" s="63">
        <v>6</v>
      </c>
      <c r="I116" s="37"/>
    </row>
    <row r="117" spans="2:9" ht="12.75">
      <c r="B117" s="80" t="s">
        <v>710</v>
      </c>
      <c r="C117" s="81" t="s">
        <v>2945</v>
      </c>
      <c r="D117" s="60">
        <v>1</v>
      </c>
      <c r="E117" s="37"/>
      <c r="G117" s="76" t="s">
        <v>874</v>
      </c>
      <c r="H117" s="63">
        <v>766</v>
      </c>
      <c r="I117" s="37"/>
    </row>
    <row r="118" spans="2:9" ht="12.75">
      <c r="B118" s="80" t="s">
        <v>710</v>
      </c>
      <c r="C118" s="81" t="s">
        <v>1667</v>
      </c>
      <c r="D118" s="60">
        <v>5</v>
      </c>
      <c r="E118" s="37"/>
      <c r="G118" s="76" t="s">
        <v>1290</v>
      </c>
      <c r="H118" s="63">
        <v>2</v>
      </c>
      <c r="I118" s="37"/>
    </row>
    <row r="119" spans="2:9" ht="12.75">
      <c r="B119" s="80" t="s">
        <v>632</v>
      </c>
      <c r="C119" s="81" t="s">
        <v>633</v>
      </c>
      <c r="D119" s="60">
        <v>1</v>
      </c>
      <c r="E119" s="37"/>
      <c r="G119" s="76" t="s">
        <v>677</v>
      </c>
      <c r="H119" s="63">
        <v>85</v>
      </c>
      <c r="I119" s="37"/>
    </row>
    <row r="120" spans="2:9" ht="12.75">
      <c r="B120" s="80" t="s">
        <v>606</v>
      </c>
      <c r="C120" s="81" t="s">
        <v>607</v>
      </c>
      <c r="D120" s="60">
        <v>1</v>
      </c>
      <c r="E120" s="37"/>
      <c r="G120" s="76" t="s">
        <v>1997</v>
      </c>
      <c r="H120" s="63">
        <v>1</v>
      </c>
      <c r="I120" s="37"/>
    </row>
    <row r="121" spans="2:9" ht="12.75">
      <c r="B121" s="80" t="s">
        <v>606</v>
      </c>
      <c r="C121" s="81" t="s">
        <v>512</v>
      </c>
      <c r="D121" s="60">
        <v>2</v>
      </c>
      <c r="E121" s="37"/>
      <c r="G121" s="76" t="s">
        <v>1326</v>
      </c>
      <c r="H121" s="63">
        <v>1</v>
      </c>
      <c r="I121" s="37"/>
    </row>
    <row r="122" spans="2:9" ht="12.75">
      <c r="B122" s="80" t="s">
        <v>606</v>
      </c>
      <c r="C122" s="81" t="s">
        <v>1206</v>
      </c>
      <c r="D122" s="60">
        <v>2</v>
      </c>
      <c r="E122" s="37"/>
      <c r="G122" s="76" t="s">
        <v>687</v>
      </c>
      <c r="H122" s="63">
        <v>17</v>
      </c>
      <c r="I122" s="37"/>
    </row>
    <row r="123" spans="2:9" ht="12.75">
      <c r="B123" s="80" t="s">
        <v>606</v>
      </c>
      <c r="C123" s="81" t="s">
        <v>1135</v>
      </c>
      <c r="D123" s="60">
        <v>1</v>
      </c>
      <c r="E123" s="37"/>
      <c r="G123" s="76" t="s">
        <v>1347</v>
      </c>
      <c r="H123" s="63">
        <v>79</v>
      </c>
      <c r="I123" s="37"/>
    </row>
    <row r="124" spans="2:9" ht="12.75">
      <c r="B124" s="80" t="s">
        <v>606</v>
      </c>
      <c r="C124" s="81" t="s">
        <v>1080</v>
      </c>
      <c r="D124" s="60">
        <v>22</v>
      </c>
      <c r="E124" s="37"/>
      <c r="G124" s="76" t="s">
        <v>1111</v>
      </c>
      <c r="H124" s="63">
        <v>1</v>
      </c>
      <c r="I124" s="37"/>
    </row>
    <row r="125" spans="2:9" ht="12.75">
      <c r="B125" s="80" t="s">
        <v>1276</v>
      </c>
      <c r="C125" s="81" t="s">
        <v>1277</v>
      </c>
      <c r="D125" s="60">
        <v>1</v>
      </c>
      <c r="E125" s="37"/>
      <c r="G125" s="76" t="s">
        <v>538</v>
      </c>
      <c r="H125" s="63">
        <v>27</v>
      </c>
      <c r="I125" s="37"/>
    </row>
    <row r="126" spans="2:9" ht="12.75">
      <c r="B126" s="80" t="s">
        <v>1184</v>
      </c>
      <c r="C126" s="81" t="s">
        <v>1185</v>
      </c>
      <c r="D126" s="60">
        <v>35</v>
      </c>
      <c r="E126" s="37"/>
      <c r="G126" s="76" t="s">
        <v>3047</v>
      </c>
      <c r="H126" s="63">
        <v>2</v>
      </c>
      <c r="I126" s="37"/>
    </row>
    <row r="127" spans="2:9" ht="12.75">
      <c r="B127" s="80" t="s">
        <v>360</v>
      </c>
      <c r="C127" s="81" t="s">
        <v>361</v>
      </c>
      <c r="D127" s="60">
        <v>1</v>
      </c>
      <c r="E127" s="37"/>
      <c r="G127" s="76" t="s">
        <v>147</v>
      </c>
      <c r="H127" s="63">
        <v>25</v>
      </c>
      <c r="I127" s="37"/>
    </row>
    <row r="128" spans="2:9" ht="12.75">
      <c r="B128" s="80" t="s">
        <v>360</v>
      </c>
      <c r="C128" s="81" t="s">
        <v>2811</v>
      </c>
      <c r="D128" s="60">
        <v>2</v>
      </c>
      <c r="E128" s="37"/>
      <c r="G128" s="76" t="s">
        <v>100</v>
      </c>
      <c r="H128" s="63">
        <v>1</v>
      </c>
      <c r="I128" s="37"/>
    </row>
    <row r="129" spans="2:9" ht="12.75">
      <c r="B129" s="80" t="s">
        <v>662</v>
      </c>
      <c r="C129" s="81" t="s">
        <v>663</v>
      </c>
      <c r="D129" s="60">
        <v>1</v>
      </c>
      <c r="E129" s="37"/>
      <c r="G129" s="76" t="s">
        <v>1308</v>
      </c>
      <c r="H129" s="63">
        <v>112</v>
      </c>
      <c r="I129" s="37"/>
    </row>
    <row r="130" spans="2:9" ht="12.75">
      <c r="B130" s="80" t="s">
        <v>662</v>
      </c>
      <c r="C130" s="81" t="s">
        <v>514</v>
      </c>
      <c r="D130" s="60">
        <v>36</v>
      </c>
      <c r="E130" s="37"/>
      <c r="G130" s="76" t="s">
        <v>1214</v>
      </c>
      <c r="H130" s="63">
        <v>2</v>
      </c>
      <c r="I130" s="37"/>
    </row>
    <row r="131" spans="2:9" ht="12.75">
      <c r="B131" s="80" t="s">
        <v>662</v>
      </c>
      <c r="C131" s="81" t="s">
        <v>460</v>
      </c>
      <c r="D131" s="60">
        <v>121</v>
      </c>
      <c r="E131" s="37"/>
      <c r="G131" s="76" t="s">
        <v>624</v>
      </c>
      <c r="H131" s="63">
        <v>9</v>
      </c>
      <c r="I131" s="37"/>
    </row>
    <row r="132" spans="2:9" ht="12.75">
      <c r="B132" s="80" t="s">
        <v>662</v>
      </c>
      <c r="C132" s="81" t="s">
        <v>431</v>
      </c>
      <c r="D132" s="60">
        <v>1</v>
      </c>
      <c r="E132" s="37"/>
      <c r="G132" s="76" t="s">
        <v>2025</v>
      </c>
      <c r="H132" s="63">
        <v>21</v>
      </c>
      <c r="I132" s="37"/>
    </row>
    <row r="133" spans="2:9" ht="12.75">
      <c r="B133" s="80" t="s">
        <v>662</v>
      </c>
      <c r="C133" s="81" t="s">
        <v>412</v>
      </c>
      <c r="D133" s="60">
        <v>2</v>
      </c>
      <c r="E133" s="37"/>
      <c r="G133" s="76" t="s">
        <v>492</v>
      </c>
      <c r="H133" s="63">
        <v>268</v>
      </c>
      <c r="I133" s="37"/>
    </row>
    <row r="134" spans="2:9" ht="12.75">
      <c r="B134" s="80" t="s">
        <v>662</v>
      </c>
      <c r="C134" s="81" t="s">
        <v>329</v>
      </c>
      <c r="D134" s="60">
        <v>45</v>
      </c>
      <c r="E134" s="37"/>
      <c r="G134" s="76" t="s">
        <v>235</v>
      </c>
      <c r="H134" s="63">
        <v>84</v>
      </c>
      <c r="I134" s="37"/>
    </row>
    <row r="135" spans="2:9" ht="12.75">
      <c r="B135" s="80" t="s">
        <v>662</v>
      </c>
      <c r="C135" s="81" t="s">
        <v>216</v>
      </c>
      <c r="D135" s="60">
        <v>4</v>
      </c>
      <c r="E135" s="37"/>
      <c r="G135" s="76" t="s">
        <v>32</v>
      </c>
      <c r="H135" s="63">
        <v>12</v>
      </c>
      <c r="I135" s="37"/>
    </row>
    <row r="136" spans="2:9" ht="12.75">
      <c r="B136" s="80" t="s">
        <v>662</v>
      </c>
      <c r="C136" s="81" t="s">
        <v>179</v>
      </c>
      <c r="D136" s="60">
        <v>1</v>
      </c>
      <c r="E136" s="37"/>
      <c r="G136" s="76" t="s">
        <v>1105</v>
      </c>
      <c r="H136" s="63">
        <v>2</v>
      </c>
      <c r="I136" s="37"/>
    </row>
    <row r="137" spans="2:9" ht="12.75">
      <c r="B137" s="80" t="s">
        <v>662</v>
      </c>
      <c r="C137" s="81" t="s">
        <v>169</v>
      </c>
      <c r="D137" s="60">
        <v>10</v>
      </c>
      <c r="E137" s="37"/>
      <c r="G137" s="76" t="s">
        <v>343</v>
      </c>
      <c r="H137" s="63">
        <v>154</v>
      </c>
      <c r="I137" s="37"/>
    </row>
    <row r="138" spans="2:9" ht="12.75">
      <c r="B138" s="80" t="s">
        <v>662</v>
      </c>
      <c r="C138" s="81" t="s">
        <v>143</v>
      </c>
      <c r="D138" s="60">
        <v>2</v>
      </c>
      <c r="E138" s="37"/>
      <c r="G138" s="76" t="s">
        <v>518</v>
      </c>
      <c r="H138" s="63">
        <v>18</v>
      </c>
      <c r="I138" s="37"/>
    </row>
    <row r="139" spans="2:9" ht="12.75">
      <c r="B139" s="80" t="s">
        <v>662</v>
      </c>
      <c r="C139" s="81" t="s">
        <v>45</v>
      </c>
      <c r="D139" s="60">
        <v>3</v>
      </c>
      <c r="E139" s="37"/>
      <c r="G139" s="76" t="s">
        <v>650</v>
      </c>
      <c r="H139" s="63">
        <v>1003</v>
      </c>
      <c r="I139" s="37"/>
    </row>
    <row r="140" spans="2:9" ht="12.75">
      <c r="B140" s="80" t="s">
        <v>662</v>
      </c>
      <c r="C140" s="81" t="s">
        <v>2039</v>
      </c>
      <c r="D140" s="60">
        <v>2</v>
      </c>
      <c r="E140" s="37"/>
      <c r="G140" s="76" t="s">
        <v>79</v>
      </c>
      <c r="H140" s="63">
        <v>2</v>
      </c>
      <c r="I140" s="37"/>
    </row>
    <row r="141" spans="2:9" ht="12.75">
      <c r="B141" s="80" t="s">
        <v>662</v>
      </c>
      <c r="C141" s="81" t="s">
        <v>4</v>
      </c>
      <c r="D141" s="60">
        <v>6</v>
      </c>
      <c r="E141" s="37"/>
      <c r="G141" s="76" t="s">
        <v>712</v>
      </c>
      <c r="H141" s="63">
        <v>1</v>
      </c>
      <c r="I141" s="37"/>
    </row>
    <row r="142" spans="2:9" ht="12.75">
      <c r="B142" s="80" t="s">
        <v>662</v>
      </c>
      <c r="C142" s="81" t="s">
        <v>1487</v>
      </c>
      <c r="D142" s="60">
        <v>15</v>
      </c>
      <c r="E142" s="37"/>
      <c r="G142" s="76" t="s">
        <v>310</v>
      </c>
      <c r="H142" s="63">
        <v>2</v>
      </c>
      <c r="I142" s="37"/>
    </row>
    <row r="143" spans="2:9" ht="12.75">
      <c r="B143" s="80" t="s">
        <v>662</v>
      </c>
      <c r="C143" s="81" t="s">
        <v>1369</v>
      </c>
      <c r="D143" s="60">
        <v>63</v>
      </c>
      <c r="E143" s="37"/>
      <c r="G143" s="76" t="s">
        <v>673</v>
      </c>
      <c r="H143" s="63">
        <v>152</v>
      </c>
      <c r="I143" s="37"/>
    </row>
    <row r="144" spans="2:9" ht="12.75">
      <c r="B144" s="80" t="s">
        <v>662</v>
      </c>
      <c r="C144" s="81" t="s">
        <v>1355</v>
      </c>
      <c r="D144" s="60">
        <v>1</v>
      </c>
      <c r="E144" s="37"/>
      <c r="G144" s="76" t="s">
        <v>352</v>
      </c>
      <c r="H144" s="63">
        <v>5</v>
      </c>
      <c r="I144" s="37"/>
    </row>
    <row r="145" spans="2:9" ht="12.75">
      <c r="B145" s="80" t="s">
        <v>662</v>
      </c>
      <c r="C145" s="81" t="s">
        <v>1362</v>
      </c>
      <c r="D145" s="60">
        <v>75</v>
      </c>
      <c r="E145" s="37"/>
      <c r="G145" s="76" t="s">
        <v>548</v>
      </c>
      <c r="H145" s="63">
        <v>10</v>
      </c>
      <c r="I145" s="37"/>
    </row>
    <row r="146" spans="2:9" ht="12.75">
      <c r="B146" s="80" t="s">
        <v>662</v>
      </c>
      <c r="C146" s="81" t="s">
        <v>1345</v>
      </c>
      <c r="D146" s="60">
        <v>3</v>
      </c>
      <c r="E146" s="37"/>
      <c r="G146" s="76" t="s">
        <v>204</v>
      </c>
      <c r="H146" s="63">
        <v>1</v>
      </c>
      <c r="I146" s="37"/>
    </row>
    <row r="147" spans="2:9" ht="12.75">
      <c r="B147" s="80" t="s">
        <v>662</v>
      </c>
      <c r="C147" s="81" t="s">
        <v>1323</v>
      </c>
      <c r="D147" s="60">
        <v>19</v>
      </c>
      <c r="E147" s="37"/>
      <c r="G147" s="76" t="s">
        <v>1066</v>
      </c>
      <c r="H147" s="63">
        <v>248</v>
      </c>
      <c r="I147" s="37"/>
    </row>
    <row r="148" spans="2:9" ht="12.75">
      <c r="B148" s="80" t="s">
        <v>662</v>
      </c>
      <c r="C148" s="81" t="s">
        <v>1320</v>
      </c>
      <c r="D148" s="60">
        <v>106</v>
      </c>
      <c r="E148" s="37"/>
      <c r="G148" s="76" t="s">
        <v>496</v>
      </c>
      <c r="H148" s="63">
        <v>30</v>
      </c>
      <c r="I148" s="37"/>
    </row>
    <row r="149" spans="2:9" ht="12.75">
      <c r="B149" s="80" t="s">
        <v>662</v>
      </c>
      <c r="C149" s="81" t="s">
        <v>1170</v>
      </c>
      <c r="D149" s="60">
        <v>1</v>
      </c>
      <c r="E149" s="37"/>
      <c r="G149" s="76" t="s">
        <v>2007</v>
      </c>
      <c r="H149" s="63">
        <v>3</v>
      </c>
      <c r="I149" s="37"/>
    </row>
    <row r="150" spans="2:9" ht="12.75">
      <c r="B150" s="80" t="s">
        <v>662</v>
      </c>
      <c r="C150" s="81" t="s">
        <v>1164</v>
      </c>
      <c r="D150" s="60">
        <v>16</v>
      </c>
      <c r="E150" s="37"/>
      <c r="G150" s="76" t="s">
        <v>483</v>
      </c>
      <c r="H150" s="63">
        <v>94</v>
      </c>
      <c r="I150" s="37"/>
    </row>
    <row r="151" spans="2:9" ht="12.75">
      <c r="B151" s="80" t="s">
        <v>662</v>
      </c>
      <c r="C151" s="81" t="s">
        <v>1152</v>
      </c>
      <c r="D151" s="60">
        <v>2</v>
      </c>
      <c r="E151" s="37"/>
      <c r="G151" s="76" t="s">
        <v>706</v>
      </c>
      <c r="H151" s="63">
        <v>531</v>
      </c>
      <c r="I151" s="37"/>
    </row>
    <row r="152" spans="2:9" ht="12.75">
      <c r="B152" s="80" t="s">
        <v>662</v>
      </c>
      <c r="C152" s="81" t="s">
        <v>1226</v>
      </c>
      <c r="D152" s="60">
        <v>4</v>
      </c>
      <c r="E152" s="37"/>
      <c r="G152" s="76" t="s">
        <v>865</v>
      </c>
      <c r="H152" s="63">
        <v>182</v>
      </c>
      <c r="I152" s="37"/>
    </row>
    <row r="153" spans="2:9" ht="12.75">
      <c r="B153" s="80" t="s">
        <v>662</v>
      </c>
      <c r="C153" s="81" t="s">
        <v>1090</v>
      </c>
      <c r="D153" s="60">
        <v>4</v>
      </c>
      <c r="E153" s="37"/>
      <c r="G153" s="76" t="s">
        <v>420</v>
      </c>
      <c r="H153" s="63">
        <v>35</v>
      </c>
      <c r="I153" s="37"/>
    </row>
    <row r="154" spans="2:9" ht="12.75">
      <c r="B154" s="80" t="s">
        <v>662</v>
      </c>
      <c r="C154" s="81" t="s">
        <v>1048</v>
      </c>
      <c r="D154" s="60">
        <v>1</v>
      </c>
      <c r="E154" s="37"/>
      <c r="G154" s="76" t="s">
        <v>51</v>
      </c>
      <c r="H154" s="63">
        <v>3</v>
      </c>
      <c r="I154" s="37"/>
    </row>
    <row r="155" spans="2:9" ht="12.75">
      <c r="B155" s="80" t="s">
        <v>662</v>
      </c>
      <c r="C155" s="81" t="s">
        <v>1021</v>
      </c>
      <c r="D155" s="60">
        <v>1</v>
      </c>
      <c r="E155" s="37"/>
      <c r="G155" s="76" t="s">
        <v>1973</v>
      </c>
      <c r="H155" s="63">
        <v>1</v>
      </c>
      <c r="I155" s="37"/>
    </row>
    <row r="156" spans="2:9" ht="12.75">
      <c r="B156" s="80" t="s">
        <v>662</v>
      </c>
      <c r="C156" s="81" t="s">
        <v>1012</v>
      </c>
      <c r="D156" s="60">
        <v>14</v>
      </c>
      <c r="E156" s="37"/>
      <c r="G156" s="76" t="s">
        <v>242</v>
      </c>
      <c r="H156" s="63">
        <v>49</v>
      </c>
      <c r="I156" s="37"/>
    </row>
    <row r="157" spans="2:9" ht="12.75">
      <c r="B157" s="80" t="s">
        <v>662</v>
      </c>
      <c r="C157" s="81" t="s">
        <v>273</v>
      </c>
      <c r="D157" s="60">
        <v>845</v>
      </c>
      <c r="E157" s="37"/>
      <c r="G157" s="76" t="s">
        <v>612</v>
      </c>
      <c r="H157" s="63">
        <v>28</v>
      </c>
      <c r="I157" s="37"/>
    </row>
    <row r="158" spans="2:9" ht="12.75">
      <c r="B158" s="80" t="s">
        <v>662</v>
      </c>
      <c r="C158" s="81" t="s">
        <v>1685</v>
      </c>
      <c r="D158" s="60">
        <v>4</v>
      </c>
      <c r="E158" s="37"/>
      <c r="G158" s="76" t="s">
        <v>861</v>
      </c>
      <c r="H158" s="63">
        <v>3</v>
      </c>
      <c r="I158" s="37"/>
    </row>
    <row r="159" spans="2:9" ht="12.75">
      <c r="B159" s="80" t="s">
        <v>662</v>
      </c>
      <c r="C159" s="81" t="s">
        <v>2939</v>
      </c>
      <c r="D159" s="60">
        <v>263</v>
      </c>
      <c r="E159" s="37"/>
      <c r="G159" s="76" t="s">
        <v>592</v>
      </c>
      <c r="H159" s="63">
        <v>141</v>
      </c>
      <c r="I159" s="37"/>
    </row>
    <row r="160" spans="2:9" ht="12.75">
      <c r="B160" s="80" t="s">
        <v>662</v>
      </c>
      <c r="C160" s="81" t="s">
        <v>2930</v>
      </c>
      <c r="D160" s="60">
        <v>23</v>
      </c>
      <c r="E160" s="37"/>
      <c r="G160" s="76" t="s">
        <v>315</v>
      </c>
      <c r="H160" s="63">
        <v>1</v>
      </c>
      <c r="I160" s="37"/>
    </row>
    <row r="161" spans="2:9" ht="12.75">
      <c r="B161" s="80" t="s">
        <v>662</v>
      </c>
      <c r="C161" s="81" t="s">
        <v>2836</v>
      </c>
      <c r="D161" s="60">
        <v>4</v>
      </c>
      <c r="E161" s="37"/>
      <c r="G161" s="76" t="s">
        <v>392</v>
      </c>
      <c r="H161" s="63">
        <v>9</v>
      </c>
      <c r="I161" s="37"/>
    </row>
    <row r="162" spans="2:9" ht="12.75">
      <c r="B162" s="80" t="s">
        <v>662</v>
      </c>
      <c r="C162" s="81" t="s">
        <v>2903</v>
      </c>
      <c r="D162" s="60">
        <v>2</v>
      </c>
      <c r="E162" s="37"/>
      <c r="G162" s="76" t="s">
        <v>636</v>
      </c>
      <c r="H162" s="63">
        <v>249</v>
      </c>
      <c r="I162" s="37"/>
    </row>
    <row r="163" spans="2:9" ht="12.75">
      <c r="B163" s="80" t="s">
        <v>662</v>
      </c>
      <c r="C163" s="81" t="s">
        <v>942</v>
      </c>
      <c r="D163" s="60">
        <v>17</v>
      </c>
      <c r="E163" s="37"/>
      <c r="G163" s="76" t="s">
        <v>264</v>
      </c>
      <c r="H163" s="63">
        <v>1</v>
      </c>
      <c r="I163" s="37"/>
    </row>
    <row r="164" spans="2:9" ht="12.75">
      <c r="B164" s="80" t="s">
        <v>579</v>
      </c>
      <c r="C164" s="81" t="s">
        <v>580</v>
      </c>
      <c r="D164" s="60">
        <v>1</v>
      </c>
      <c r="E164" s="37"/>
      <c r="G164" s="76" t="s">
        <v>1219</v>
      </c>
      <c r="H164" s="63">
        <v>4</v>
      </c>
      <c r="I164" s="37"/>
    </row>
    <row r="165" spans="2:9" ht="12.75">
      <c r="B165" s="80" t="s">
        <v>3049</v>
      </c>
      <c r="C165" s="81" t="s">
        <v>3050</v>
      </c>
      <c r="D165" s="60">
        <v>2</v>
      </c>
      <c r="E165" s="37"/>
      <c r="G165" s="76" t="s">
        <v>2940</v>
      </c>
      <c r="H165" s="63">
        <v>2</v>
      </c>
      <c r="I165" s="37"/>
    </row>
    <row r="166" spans="2:9" ht="12.75">
      <c r="B166" s="80" t="s">
        <v>408</v>
      </c>
      <c r="C166" s="81" t="s">
        <v>409</v>
      </c>
      <c r="D166" s="60">
        <v>2</v>
      </c>
      <c r="E166" s="37"/>
      <c r="G166" s="76" t="s">
        <v>884</v>
      </c>
      <c r="H166" s="63">
        <v>268</v>
      </c>
      <c r="I166" s="37"/>
    </row>
    <row r="167" spans="2:9" ht="12.75">
      <c r="B167" s="80" t="s">
        <v>408</v>
      </c>
      <c r="C167" s="81" t="s">
        <v>145</v>
      </c>
      <c r="D167" s="60">
        <v>1</v>
      </c>
      <c r="E167" s="37"/>
      <c r="G167" s="76" t="s">
        <v>656</v>
      </c>
      <c r="H167" s="63">
        <v>5</v>
      </c>
      <c r="I167" s="37"/>
    </row>
    <row r="168" spans="2:9" ht="12.75">
      <c r="B168" s="80" t="s">
        <v>408</v>
      </c>
      <c r="C168" s="81" t="s">
        <v>1126</v>
      </c>
      <c r="D168" s="60">
        <v>29</v>
      </c>
      <c r="E168" s="37"/>
      <c r="G168" s="76" t="s">
        <v>108</v>
      </c>
      <c r="H168" s="63">
        <v>6</v>
      </c>
      <c r="I168" s="37"/>
    </row>
    <row r="169" spans="2:9" ht="12.75">
      <c r="B169" s="80" t="s">
        <v>408</v>
      </c>
      <c r="C169" s="81" t="s">
        <v>2938</v>
      </c>
      <c r="D169" s="60">
        <v>3</v>
      </c>
      <c r="E169" s="37"/>
      <c r="G169" s="76" t="s">
        <v>340</v>
      </c>
      <c r="H169" s="63">
        <v>36</v>
      </c>
      <c r="I169" s="37"/>
    </row>
    <row r="170" spans="2:9" ht="12.75">
      <c r="B170" s="80" t="s">
        <v>699</v>
      </c>
      <c r="C170" s="81" t="s">
        <v>700</v>
      </c>
      <c r="D170" s="60">
        <v>3</v>
      </c>
      <c r="E170" s="37"/>
      <c r="G170" s="76" t="s">
        <v>842</v>
      </c>
      <c r="H170" s="63">
        <v>1009</v>
      </c>
      <c r="I170" s="37"/>
    </row>
    <row r="171" spans="2:9" ht="12.75">
      <c r="B171" s="80" t="s">
        <v>699</v>
      </c>
      <c r="C171" s="81" t="s">
        <v>603</v>
      </c>
      <c r="D171" s="60">
        <v>16</v>
      </c>
      <c r="E171" s="37"/>
      <c r="G171" s="76" t="s">
        <v>837</v>
      </c>
      <c r="H171" s="63">
        <v>1062</v>
      </c>
      <c r="I171" s="37"/>
    </row>
    <row r="172" spans="2:9" ht="12.75">
      <c r="B172" s="80" t="s">
        <v>699</v>
      </c>
      <c r="C172" s="81" t="s">
        <v>581</v>
      </c>
      <c r="D172" s="60">
        <v>2</v>
      </c>
      <c r="E172" s="37"/>
      <c r="G172" s="76" t="s">
        <v>835</v>
      </c>
      <c r="H172" s="63">
        <v>6989</v>
      </c>
      <c r="I172" s="37"/>
    </row>
    <row r="173" spans="2:9" ht="12.75">
      <c r="B173" s="80" t="s">
        <v>699</v>
      </c>
      <c r="C173" s="81" t="s">
        <v>582</v>
      </c>
      <c r="D173" s="60">
        <v>1</v>
      </c>
      <c r="E173" s="37"/>
      <c r="G173" s="76" t="s">
        <v>1989</v>
      </c>
      <c r="H173" s="63">
        <v>79</v>
      </c>
      <c r="I173" s="37"/>
    </row>
    <row r="174" spans="2:9" ht="12.75">
      <c r="B174" s="80" t="s">
        <v>699</v>
      </c>
      <c r="C174" s="81" t="s">
        <v>583</v>
      </c>
      <c r="D174" s="60">
        <v>7</v>
      </c>
      <c r="E174" s="37"/>
      <c r="G174" s="76" t="s">
        <v>998</v>
      </c>
      <c r="H174" s="63">
        <v>15</v>
      </c>
      <c r="I174" s="37"/>
    </row>
    <row r="175" spans="2:9" ht="12.75">
      <c r="B175" s="80" t="s">
        <v>699</v>
      </c>
      <c r="C175" s="81" t="s">
        <v>597</v>
      </c>
      <c r="D175" s="60">
        <v>78</v>
      </c>
      <c r="E175" s="37"/>
      <c r="G175" s="76" t="s">
        <v>2929</v>
      </c>
      <c r="H175" s="63">
        <v>1</v>
      </c>
      <c r="I175" s="37"/>
    </row>
    <row r="176" spans="2:9" ht="12.75">
      <c r="B176" s="80" t="s">
        <v>699</v>
      </c>
      <c r="C176" s="81" t="s">
        <v>571</v>
      </c>
      <c r="D176" s="60">
        <v>174</v>
      </c>
      <c r="E176" s="37"/>
      <c r="G176" s="76" t="s">
        <v>469</v>
      </c>
      <c r="H176" s="63">
        <v>109</v>
      </c>
      <c r="I176" s="37"/>
    </row>
    <row r="177" spans="2:9" ht="12.75">
      <c r="B177" s="80" t="s">
        <v>699</v>
      </c>
      <c r="C177" s="81" t="s">
        <v>457</v>
      </c>
      <c r="D177" s="60">
        <v>21</v>
      </c>
      <c r="E177" s="37"/>
      <c r="G177" s="76" t="s">
        <v>398</v>
      </c>
      <c r="H177" s="63">
        <v>230</v>
      </c>
      <c r="I177" s="37"/>
    </row>
    <row r="178" spans="2:9" ht="12.75">
      <c r="B178" s="80" t="s">
        <v>699</v>
      </c>
      <c r="C178" s="81" t="s">
        <v>458</v>
      </c>
      <c r="D178" s="60">
        <v>82</v>
      </c>
      <c r="E178" s="37"/>
      <c r="G178" s="76" t="s">
        <v>1119</v>
      </c>
      <c r="H178" s="63">
        <v>1</v>
      </c>
      <c r="I178" s="37"/>
    </row>
    <row r="179" spans="2:9" ht="12.75">
      <c r="B179" s="80" t="s">
        <v>699</v>
      </c>
      <c r="C179" s="81" t="s">
        <v>452</v>
      </c>
      <c r="D179" s="60">
        <v>8</v>
      </c>
      <c r="E179" s="37"/>
      <c r="G179" s="76" t="s">
        <v>2034</v>
      </c>
      <c r="H179" s="63">
        <v>2</v>
      </c>
      <c r="I179" s="37"/>
    </row>
    <row r="180" spans="2:9" ht="13.5" thickBot="1">
      <c r="B180" s="80" t="s">
        <v>699</v>
      </c>
      <c r="C180" s="81" t="s">
        <v>445</v>
      </c>
      <c r="D180" s="60">
        <v>154</v>
      </c>
      <c r="E180" s="37"/>
      <c r="G180" s="77" t="s">
        <v>166</v>
      </c>
      <c r="H180" s="64">
        <v>3</v>
      </c>
      <c r="I180" s="37"/>
    </row>
    <row r="181" spans="2:8" ht="12.75">
      <c r="B181" s="80" t="s">
        <v>699</v>
      </c>
      <c r="C181" s="81" t="s">
        <v>428</v>
      </c>
      <c r="D181" s="60">
        <v>236</v>
      </c>
      <c r="E181" s="37"/>
      <c r="G181" s="58"/>
      <c r="H181" s="58"/>
    </row>
    <row r="182" spans="2:5" ht="12.75">
      <c r="B182" s="80" t="s">
        <v>699</v>
      </c>
      <c r="C182" s="81" t="s">
        <v>379</v>
      </c>
      <c r="D182" s="60">
        <v>6</v>
      </c>
      <c r="E182" s="37"/>
    </row>
    <row r="183" spans="2:5" ht="12.75">
      <c r="B183" s="80" t="s">
        <v>699</v>
      </c>
      <c r="C183" s="81" t="s">
        <v>385</v>
      </c>
      <c r="D183" s="60">
        <v>1</v>
      </c>
      <c r="E183" s="37"/>
    </row>
    <row r="184" spans="2:5" ht="12.75">
      <c r="B184" s="80" t="s">
        <v>699</v>
      </c>
      <c r="C184" s="81" t="s">
        <v>354</v>
      </c>
      <c r="D184" s="60">
        <v>90</v>
      </c>
      <c r="E184" s="37"/>
    </row>
    <row r="185" spans="2:5" ht="12.75">
      <c r="B185" s="80" t="s">
        <v>699</v>
      </c>
      <c r="C185" s="81" t="s">
        <v>391</v>
      </c>
      <c r="D185" s="60">
        <v>2</v>
      </c>
      <c r="E185" s="37"/>
    </row>
    <row r="186" spans="2:5" ht="12.75">
      <c r="B186" s="80" t="s">
        <v>699</v>
      </c>
      <c r="C186" s="81" t="s">
        <v>336</v>
      </c>
      <c r="D186" s="60">
        <v>24</v>
      </c>
      <c r="E186" s="37"/>
    </row>
    <row r="187" spans="2:5" ht="12.75">
      <c r="B187" s="80" t="s">
        <v>699</v>
      </c>
      <c r="C187" s="81" t="s">
        <v>312</v>
      </c>
      <c r="D187" s="60">
        <v>17</v>
      </c>
      <c r="E187" s="37"/>
    </row>
    <row r="188" spans="2:5" ht="12.75">
      <c r="B188" s="80" t="s">
        <v>699</v>
      </c>
      <c r="C188" s="81" t="s">
        <v>265</v>
      </c>
      <c r="D188" s="60">
        <v>38</v>
      </c>
      <c r="E188" s="37"/>
    </row>
    <row r="189" spans="2:5" ht="12.75">
      <c r="B189" s="80" t="s">
        <v>699</v>
      </c>
      <c r="C189" s="81" t="s">
        <v>207</v>
      </c>
      <c r="D189" s="60">
        <v>2</v>
      </c>
      <c r="E189" s="37"/>
    </row>
    <row r="190" spans="2:5" ht="12.75">
      <c r="B190" s="80" t="s">
        <v>699</v>
      </c>
      <c r="C190" s="81" t="s">
        <v>208</v>
      </c>
      <c r="D190" s="60">
        <v>35</v>
      </c>
      <c r="E190" s="37"/>
    </row>
    <row r="191" spans="2:5" ht="12.75">
      <c r="B191" s="80" t="s">
        <v>699</v>
      </c>
      <c r="C191" s="81" t="s">
        <v>214</v>
      </c>
      <c r="D191" s="60">
        <v>1</v>
      </c>
      <c r="E191" s="37"/>
    </row>
    <row r="192" spans="2:5" ht="12.75">
      <c r="B192" s="80" t="s">
        <v>699</v>
      </c>
      <c r="C192" s="81" t="s">
        <v>248</v>
      </c>
      <c r="D192" s="60">
        <v>229</v>
      </c>
      <c r="E192" s="37"/>
    </row>
    <row r="193" spans="2:5" ht="12.75">
      <c r="B193" s="80" t="s">
        <v>699</v>
      </c>
      <c r="C193" s="81" t="s">
        <v>182</v>
      </c>
      <c r="D193" s="60">
        <v>237</v>
      </c>
      <c r="E193" s="37"/>
    </row>
    <row r="194" spans="2:5" ht="12.75">
      <c r="B194" s="80" t="s">
        <v>699</v>
      </c>
      <c r="C194" s="81" t="s">
        <v>196</v>
      </c>
      <c r="D194" s="60">
        <v>10</v>
      </c>
      <c r="E194" s="37"/>
    </row>
    <row r="195" spans="2:5" ht="12.75">
      <c r="B195" s="80" t="s">
        <v>699</v>
      </c>
      <c r="C195" s="81" t="s">
        <v>197</v>
      </c>
      <c r="D195" s="60">
        <v>37</v>
      </c>
      <c r="E195" s="37"/>
    </row>
    <row r="196" spans="2:5" ht="12.75">
      <c r="B196" s="80" t="s">
        <v>699</v>
      </c>
      <c r="C196" s="81" t="s">
        <v>234</v>
      </c>
      <c r="D196" s="60">
        <v>25</v>
      </c>
      <c r="E196" s="37"/>
    </row>
    <row r="197" spans="2:5" ht="12.75">
      <c r="B197" s="80" t="s">
        <v>699</v>
      </c>
      <c r="C197" s="81" t="s">
        <v>170</v>
      </c>
      <c r="D197" s="60">
        <v>82</v>
      </c>
      <c r="E197" s="37"/>
    </row>
    <row r="198" spans="2:5" ht="12.75">
      <c r="B198" s="80" t="s">
        <v>699</v>
      </c>
      <c r="C198" s="81" t="s">
        <v>168</v>
      </c>
      <c r="D198" s="60">
        <v>23</v>
      </c>
      <c r="E198" s="37"/>
    </row>
    <row r="199" spans="2:5" ht="12.75">
      <c r="B199" s="80" t="s">
        <v>699</v>
      </c>
      <c r="C199" s="81" t="s">
        <v>187</v>
      </c>
      <c r="D199" s="60">
        <v>23</v>
      </c>
      <c r="E199" s="37"/>
    </row>
    <row r="200" spans="2:5" ht="12.75">
      <c r="B200" s="80" t="s">
        <v>699</v>
      </c>
      <c r="C200" s="81" t="s">
        <v>218</v>
      </c>
      <c r="D200" s="60">
        <v>51</v>
      </c>
      <c r="E200" s="37"/>
    </row>
    <row r="201" spans="2:5" ht="12.75">
      <c r="B201" s="80" t="s">
        <v>699</v>
      </c>
      <c r="C201" s="81" t="s">
        <v>177</v>
      </c>
      <c r="D201" s="60">
        <v>34</v>
      </c>
      <c r="E201" s="37"/>
    </row>
    <row r="202" spans="2:5" ht="12.75">
      <c r="B202" s="80" t="s">
        <v>699</v>
      </c>
      <c r="C202" s="81" t="s">
        <v>163</v>
      </c>
      <c r="D202" s="60">
        <v>2</v>
      </c>
      <c r="E202" s="37"/>
    </row>
    <row r="203" spans="2:5" ht="12.75">
      <c r="B203" s="80" t="s">
        <v>699</v>
      </c>
      <c r="C203" s="81" t="s">
        <v>165</v>
      </c>
      <c r="D203" s="60">
        <v>954</v>
      </c>
      <c r="E203" s="37"/>
    </row>
    <row r="204" spans="2:5" ht="12.75">
      <c r="B204" s="80" t="s">
        <v>699</v>
      </c>
      <c r="C204" s="81" t="s">
        <v>123</v>
      </c>
      <c r="D204" s="60">
        <v>4</v>
      </c>
      <c r="E204" s="37"/>
    </row>
    <row r="205" spans="2:5" ht="12.75">
      <c r="B205" s="80" t="s">
        <v>699</v>
      </c>
      <c r="C205" s="81" t="s">
        <v>124</v>
      </c>
      <c r="D205" s="60">
        <v>10</v>
      </c>
      <c r="E205" s="37"/>
    </row>
    <row r="206" spans="2:5" ht="12.75">
      <c r="B206" s="80" t="s">
        <v>699</v>
      </c>
      <c r="C206" s="81" t="s">
        <v>129</v>
      </c>
      <c r="D206" s="60">
        <v>15</v>
      </c>
      <c r="E206" s="37"/>
    </row>
    <row r="207" spans="2:5" ht="12.75">
      <c r="B207" s="80" t="s">
        <v>699</v>
      </c>
      <c r="C207" s="81" t="s">
        <v>133</v>
      </c>
      <c r="D207" s="60">
        <v>3</v>
      </c>
      <c r="E207" s="37"/>
    </row>
    <row r="208" spans="2:5" ht="12.75">
      <c r="B208" s="80" t="s">
        <v>699</v>
      </c>
      <c r="C208" s="81" t="s">
        <v>39</v>
      </c>
      <c r="D208" s="60">
        <v>4</v>
      </c>
      <c r="E208" s="37"/>
    </row>
    <row r="209" spans="2:5" ht="12.75">
      <c r="B209" s="80" t="s">
        <v>699</v>
      </c>
      <c r="C209" s="81" t="s">
        <v>40</v>
      </c>
      <c r="D209" s="60">
        <v>1</v>
      </c>
      <c r="E209" s="37"/>
    </row>
    <row r="210" spans="2:5" ht="12.75">
      <c r="B210" s="80" t="s">
        <v>699</v>
      </c>
      <c r="C210" s="81" t="s">
        <v>41</v>
      </c>
      <c r="D210" s="60">
        <v>42</v>
      </c>
      <c r="E210" s="37"/>
    </row>
    <row r="211" spans="2:5" ht="12.75">
      <c r="B211" s="80" t="s">
        <v>699</v>
      </c>
      <c r="C211" s="81" t="s">
        <v>44</v>
      </c>
      <c r="D211" s="60">
        <v>1</v>
      </c>
      <c r="E211" s="37"/>
    </row>
    <row r="212" spans="2:5" ht="12.75">
      <c r="B212" s="80" t="s">
        <v>699</v>
      </c>
      <c r="C212" s="81" t="s">
        <v>42</v>
      </c>
      <c r="D212" s="60">
        <v>1</v>
      </c>
      <c r="E212" s="37"/>
    </row>
    <row r="213" spans="2:5" ht="12.75">
      <c r="B213" s="80" t="s">
        <v>699</v>
      </c>
      <c r="C213" s="81" t="s">
        <v>77</v>
      </c>
      <c r="D213" s="60">
        <v>1</v>
      </c>
      <c r="E213" s="37"/>
    </row>
    <row r="214" spans="2:5" ht="12.75">
      <c r="B214" s="80" t="s">
        <v>699</v>
      </c>
      <c r="C214" s="81" t="s">
        <v>1661</v>
      </c>
      <c r="D214" s="60">
        <v>0</v>
      </c>
      <c r="E214" s="37"/>
    </row>
    <row r="215" spans="2:5" ht="12.75">
      <c r="B215" s="80" t="s">
        <v>699</v>
      </c>
      <c r="C215" s="81" t="s">
        <v>70</v>
      </c>
      <c r="D215" s="60">
        <v>50</v>
      </c>
      <c r="E215" s="37"/>
    </row>
    <row r="216" spans="2:5" ht="12.75">
      <c r="B216" s="80" t="s">
        <v>699</v>
      </c>
      <c r="C216" s="81" t="s">
        <v>56</v>
      </c>
      <c r="D216" s="60">
        <v>1</v>
      </c>
      <c r="E216" s="37"/>
    </row>
    <row r="217" spans="2:5" ht="12.75">
      <c r="B217" s="80" t="s">
        <v>699</v>
      </c>
      <c r="C217" s="81" t="s">
        <v>2045</v>
      </c>
      <c r="D217" s="60">
        <v>25</v>
      </c>
      <c r="E217" s="37"/>
    </row>
    <row r="218" spans="2:5" ht="12.75">
      <c r="B218" s="80" t="s">
        <v>699</v>
      </c>
      <c r="C218" s="81" t="s">
        <v>2050</v>
      </c>
      <c r="D218" s="60">
        <v>20</v>
      </c>
      <c r="E218" s="37"/>
    </row>
    <row r="219" spans="2:5" ht="12.75">
      <c r="B219" s="80" t="s">
        <v>699</v>
      </c>
      <c r="C219" s="81" t="s">
        <v>2020</v>
      </c>
      <c r="D219" s="60">
        <v>2</v>
      </c>
      <c r="E219" s="37"/>
    </row>
    <row r="220" spans="2:5" ht="12.75">
      <c r="B220" s="80" t="s">
        <v>699</v>
      </c>
      <c r="C220" s="81" t="s">
        <v>30</v>
      </c>
      <c r="D220" s="60">
        <v>4</v>
      </c>
      <c r="E220" s="37"/>
    </row>
    <row r="221" spans="2:5" ht="12.75">
      <c r="B221" s="80" t="s">
        <v>699</v>
      </c>
      <c r="C221" s="81" t="s">
        <v>36</v>
      </c>
      <c r="D221" s="60">
        <v>84</v>
      </c>
      <c r="E221" s="37"/>
    </row>
    <row r="222" spans="2:5" ht="12.75">
      <c r="B222" s="80" t="s">
        <v>699</v>
      </c>
      <c r="C222" s="81" t="s">
        <v>2032</v>
      </c>
      <c r="D222" s="60">
        <v>6</v>
      </c>
      <c r="E222" s="37"/>
    </row>
    <row r="223" spans="2:5" ht="12.75">
      <c r="B223" s="80" t="s">
        <v>699</v>
      </c>
      <c r="C223" s="81" t="s">
        <v>2004</v>
      </c>
      <c r="D223" s="60">
        <v>53</v>
      </c>
      <c r="E223" s="37"/>
    </row>
    <row r="224" spans="2:5" ht="12.75">
      <c r="B224" s="80" t="s">
        <v>699</v>
      </c>
      <c r="C224" s="81" t="s">
        <v>1466</v>
      </c>
      <c r="D224" s="60">
        <v>2</v>
      </c>
      <c r="E224" s="37"/>
    </row>
    <row r="225" spans="2:5" ht="12.75">
      <c r="B225" s="80" t="s">
        <v>699</v>
      </c>
      <c r="C225" s="81" t="s">
        <v>1349</v>
      </c>
      <c r="D225" s="60">
        <v>41</v>
      </c>
      <c r="E225" s="37"/>
    </row>
    <row r="226" spans="2:5" ht="12.75">
      <c r="B226" s="80" t="s">
        <v>699</v>
      </c>
      <c r="C226" s="81" t="s">
        <v>1337</v>
      </c>
      <c r="D226" s="60">
        <v>1</v>
      </c>
      <c r="E226" s="37"/>
    </row>
    <row r="227" spans="2:5" ht="12.75">
      <c r="B227" s="80" t="s">
        <v>699</v>
      </c>
      <c r="C227" s="81" t="s">
        <v>1338</v>
      </c>
      <c r="D227" s="60">
        <v>126</v>
      </c>
      <c r="E227" s="37"/>
    </row>
    <row r="228" spans="2:5" ht="12.75">
      <c r="B228" s="80" t="s">
        <v>699</v>
      </c>
      <c r="C228" s="81" t="s">
        <v>1336</v>
      </c>
      <c r="D228" s="60">
        <v>398</v>
      </c>
      <c r="E228" s="37"/>
    </row>
    <row r="229" spans="2:5" ht="12.75">
      <c r="B229" s="80" t="s">
        <v>699</v>
      </c>
      <c r="C229" s="81" t="s">
        <v>1334</v>
      </c>
      <c r="D229" s="60">
        <v>11</v>
      </c>
      <c r="E229" s="37"/>
    </row>
    <row r="230" spans="2:5" ht="12.75">
      <c r="B230" s="80" t="s">
        <v>699</v>
      </c>
      <c r="C230" s="81" t="s">
        <v>1330</v>
      </c>
      <c r="D230" s="60">
        <v>49</v>
      </c>
      <c r="E230" s="37"/>
    </row>
    <row r="231" spans="2:5" ht="12.75">
      <c r="B231" s="80" t="s">
        <v>699</v>
      </c>
      <c r="C231" s="81" t="s">
        <v>1305</v>
      </c>
      <c r="D231" s="60">
        <v>23</v>
      </c>
      <c r="E231" s="37"/>
    </row>
    <row r="232" spans="2:5" ht="12.75">
      <c r="B232" s="80" t="s">
        <v>699</v>
      </c>
      <c r="C232" s="81" t="s">
        <v>1183</v>
      </c>
      <c r="D232" s="60">
        <v>45</v>
      </c>
      <c r="E232" s="37"/>
    </row>
    <row r="233" spans="2:5" ht="12.75">
      <c r="B233" s="80" t="s">
        <v>699</v>
      </c>
      <c r="C233" s="81" t="s">
        <v>1151</v>
      </c>
      <c r="D233" s="60">
        <v>53</v>
      </c>
      <c r="E233" s="37"/>
    </row>
    <row r="234" spans="2:5" ht="12.75">
      <c r="B234" s="80" t="s">
        <v>699</v>
      </c>
      <c r="C234" s="81" t="s">
        <v>1163</v>
      </c>
      <c r="D234" s="60">
        <v>25</v>
      </c>
      <c r="E234" s="37"/>
    </row>
    <row r="235" spans="2:5" ht="12.75">
      <c r="B235" s="80" t="s">
        <v>699</v>
      </c>
      <c r="C235" s="81" t="s">
        <v>1153</v>
      </c>
      <c r="D235" s="60">
        <v>13</v>
      </c>
      <c r="E235" s="37"/>
    </row>
    <row r="236" spans="2:5" ht="12.75">
      <c r="B236" s="80" t="s">
        <v>699</v>
      </c>
      <c r="C236" s="81" t="s">
        <v>1144</v>
      </c>
      <c r="D236" s="60">
        <v>1</v>
      </c>
      <c r="E236" s="37"/>
    </row>
    <row r="237" spans="2:5" ht="12.75">
      <c r="B237" s="80" t="s">
        <v>699</v>
      </c>
      <c r="C237" s="81" t="s">
        <v>1103</v>
      </c>
      <c r="D237" s="60">
        <v>39</v>
      </c>
      <c r="E237" s="37"/>
    </row>
    <row r="238" spans="2:5" ht="12.75">
      <c r="B238" s="80" t="s">
        <v>699</v>
      </c>
      <c r="C238" s="81" t="s">
        <v>1078</v>
      </c>
      <c r="D238" s="60">
        <v>521</v>
      </c>
      <c r="E238" s="37"/>
    </row>
    <row r="239" spans="2:5" ht="12.75">
      <c r="B239" s="80" t="s">
        <v>699</v>
      </c>
      <c r="C239" s="81" t="s">
        <v>1069</v>
      </c>
      <c r="D239" s="60">
        <v>1</v>
      </c>
      <c r="E239" s="37"/>
    </row>
    <row r="240" spans="2:5" ht="12.75">
      <c r="B240" s="80" t="s">
        <v>699</v>
      </c>
      <c r="C240" s="81" t="s">
        <v>1068</v>
      </c>
      <c r="D240" s="60">
        <v>17</v>
      </c>
      <c r="E240" s="37"/>
    </row>
    <row r="241" spans="2:5" ht="12.75">
      <c r="B241" s="80" t="s">
        <v>699</v>
      </c>
      <c r="C241" s="81" t="s">
        <v>1070</v>
      </c>
      <c r="D241" s="60">
        <v>2</v>
      </c>
      <c r="E241" s="37"/>
    </row>
    <row r="242" spans="2:5" ht="12.75">
      <c r="B242" s="80" t="s">
        <v>699</v>
      </c>
      <c r="C242" s="81" t="s">
        <v>1074</v>
      </c>
      <c r="D242" s="60">
        <v>190</v>
      </c>
      <c r="E242" s="37"/>
    </row>
    <row r="243" spans="2:5" ht="12.75">
      <c r="B243" s="80" t="s">
        <v>699</v>
      </c>
      <c r="C243" s="81" t="s">
        <v>1067</v>
      </c>
      <c r="D243" s="60">
        <v>347</v>
      </c>
      <c r="E243" s="37"/>
    </row>
    <row r="244" spans="2:5" ht="12.75">
      <c r="B244" s="80" t="s">
        <v>699</v>
      </c>
      <c r="C244" s="81" t="s">
        <v>1059</v>
      </c>
      <c r="D244" s="60">
        <v>22</v>
      </c>
      <c r="E244" s="37"/>
    </row>
    <row r="245" spans="2:5" ht="12.75">
      <c r="B245" s="80" t="s">
        <v>699</v>
      </c>
      <c r="C245" s="81" t="s">
        <v>1016</v>
      </c>
      <c r="D245" s="60">
        <v>73</v>
      </c>
      <c r="E245" s="37"/>
    </row>
    <row r="246" spans="2:5" ht="12.75">
      <c r="B246" s="80" t="s">
        <v>699</v>
      </c>
      <c r="C246" s="81" t="s">
        <v>1001</v>
      </c>
      <c r="D246" s="60">
        <v>1</v>
      </c>
      <c r="E246" s="37"/>
    </row>
    <row r="247" spans="2:5" ht="12.75">
      <c r="B247" s="80" t="s">
        <v>699</v>
      </c>
      <c r="C247" s="81" t="s">
        <v>1002</v>
      </c>
      <c r="D247" s="60">
        <v>1</v>
      </c>
      <c r="E247" s="37"/>
    </row>
    <row r="248" spans="2:5" ht="12.75">
      <c r="B248" s="80" t="s">
        <v>699</v>
      </c>
      <c r="C248" s="81" t="s">
        <v>979</v>
      </c>
      <c r="D248" s="60">
        <v>44</v>
      </c>
      <c r="E248" s="37"/>
    </row>
    <row r="249" spans="2:5" ht="12.75">
      <c r="B249" s="80" t="s">
        <v>699</v>
      </c>
      <c r="C249" s="81" t="s">
        <v>980</v>
      </c>
      <c r="D249" s="60">
        <v>2</v>
      </c>
      <c r="E249" s="37"/>
    </row>
    <row r="250" spans="2:5" ht="12.75">
      <c r="B250" s="80" t="s">
        <v>699</v>
      </c>
      <c r="C250" s="81" t="s">
        <v>973</v>
      </c>
      <c r="D250" s="60">
        <v>98</v>
      </c>
      <c r="E250" s="37"/>
    </row>
    <row r="251" spans="2:5" ht="12.75">
      <c r="B251" s="80" t="s">
        <v>699</v>
      </c>
      <c r="C251" s="81" t="s">
        <v>955</v>
      </c>
      <c r="D251" s="60">
        <v>24</v>
      </c>
      <c r="E251" s="37"/>
    </row>
    <row r="252" spans="2:5" ht="12.75">
      <c r="B252" s="80" t="s">
        <v>699</v>
      </c>
      <c r="C252" s="81" t="s">
        <v>2839</v>
      </c>
      <c r="D252" s="60">
        <v>2</v>
      </c>
      <c r="E252" s="37"/>
    </row>
    <row r="253" spans="2:5" ht="12.75">
      <c r="B253" s="80" t="s">
        <v>699</v>
      </c>
      <c r="C253" s="81" t="s">
        <v>2890</v>
      </c>
      <c r="D253" s="60">
        <v>11</v>
      </c>
      <c r="E253" s="37"/>
    </row>
    <row r="254" spans="2:5" ht="12.75">
      <c r="B254" s="80" t="s">
        <v>699</v>
      </c>
      <c r="C254" s="81" t="s">
        <v>2862</v>
      </c>
      <c r="D254" s="60">
        <v>12</v>
      </c>
      <c r="E254" s="37"/>
    </row>
    <row r="255" spans="2:5" ht="12.75">
      <c r="B255" s="80" t="s">
        <v>699</v>
      </c>
      <c r="C255" s="81" t="s">
        <v>2863</v>
      </c>
      <c r="D255" s="60">
        <v>146</v>
      </c>
      <c r="E255" s="37"/>
    </row>
    <row r="256" spans="2:5" ht="12.75">
      <c r="B256" s="80" t="s">
        <v>699</v>
      </c>
      <c r="C256" s="81" t="s">
        <v>2859</v>
      </c>
      <c r="D256" s="60">
        <v>3</v>
      </c>
      <c r="E256" s="37"/>
    </row>
    <row r="257" spans="2:5" ht="12.75">
      <c r="B257" s="80" t="s">
        <v>699</v>
      </c>
      <c r="C257" s="81" t="s">
        <v>2860</v>
      </c>
      <c r="D257" s="60">
        <v>43</v>
      </c>
      <c r="E257" s="37"/>
    </row>
    <row r="258" spans="2:5" ht="12.75">
      <c r="B258" s="80" t="s">
        <v>699</v>
      </c>
      <c r="C258" s="81" t="s">
        <v>2876</v>
      </c>
      <c r="D258" s="60">
        <v>23</v>
      </c>
      <c r="E258" s="37"/>
    </row>
    <row r="259" spans="2:5" ht="12.75">
      <c r="B259" s="80" t="s">
        <v>699</v>
      </c>
      <c r="C259" s="81" t="s">
        <v>2817</v>
      </c>
      <c r="D259" s="60">
        <v>74</v>
      </c>
      <c r="E259" s="37"/>
    </row>
    <row r="260" spans="2:5" ht="12.75">
      <c r="B260" s="80" t="s">
        <v>699</v>
      </c>
      <c r="C260" s="81" t="s">
        <v>2513</v>
      </c>
      <c r="D260" s="60">
        <v>51</v>
      </c>
      <c r="E260" s="37"/>
    </row>
    <row r="261" spans="2:5" ht="12.75">
      <c r="B261" s="80" t="s">
        <v>699</v>
      </c>
      <c r="C261" s="81" t="s">
        <v>2870</v>
      </c>
      <c r="D261" s="60">
        <v>4</v>
      </c>
      <c r="E261" s="37"/>
    </row>
    <row r="262" spans="2:5" ht="12.75">
      <c r="B262" s="80" t="s">
        <v>699</v>
      </c>
      <c r="C262" s="81" t="s">
        <v>2874</v>
      </c>
      <c r="D262" s="60">
        <v>2</v>
      </c>
      <c r="E262" s="37"/>
    </row>
    <row r="263" spans="2:5" ht="12.75">
      <c r="B263" s="80" t="s">
        <v>699</v>
      </c>
      <c r="C263" s="81" t="s">
        <v>2875</v>
      </c>
      <c r="D263" s="60">
        <v>4</v>
      </c>
      <c r="E263" s="37"/>
    </row>
    <row r="264" spans="2:5" ht="12.75">
      <c r="B264" s="80" t="s">
        <v>699</v>
      </c>
      <c r="C264" s="81" t="s">
        <v>2850</v>
      </c>
      <c r="D264" s="60">
        <v>2</v>
      </c>
      <c r="E264" s="37"/>
    </row>
    <row r="265" spans="2:5" ht="12.75">
      <c r="B265" s="80" t="s">
        <v>699</v>
      </c>
      <c r="C265" s="81" t="s">
        <v>2851</v>
      </c>
      <c r="D265" s="60">
        <v>5</v>
      </c>
      <c r="E265" s="37"/>
    </row>
    <row r="266" spans="2:5" ht="12.75">
      <c r="B266" s="80" t="s">
        <v>699</v>
      </c>
      <c r="C266" s="81" t="s">
        <v>2852</v>
      </c>
      <c r="D266" s="60">
        <v>2</v>
      </c>
      <c r="E266" s="37"/>
    </row>
    <row r="267" spans="2:5" ht="12.75">
      <c r="B267" s="80" t="s">
        <v>699</v>
      </c>
      <c r="C267" s="81" t="s">
        <v>2853</v>
      </c>
      <c r="D267" s="60">
        <v>1</v>
      </c>
      <c r="E267" s="37"/>
    </row>
    <row r="268" spans="2:5" ht="12.75">
      <c r="B268" s="80" t="s">
        <v>699</v>
      </c>
      <c r="C268" s="81" t="s">
        <v>2855</v>
      </c>
      <c r="D268" s="60">
        <v>1</v>
      </c>
      <c r="E268" s="37"/>
    </row>
    <row r="269" spans="2:5" ht="12.75">
      <c r="B269" s="80" t="s">
        <v>699</v>
      </c>
      <c r="C269" s="81" t="s">
        <v>2842</v>
      </c>
      <c r="D269" s="60">
        <v>99</v>
      </c>
      <c r="E269" s="37"/>
    </row>
    <row r="270" spans="2:5" ht="12.75">
      <c r="B270" s="80" t="s">
        <v>699</v>
      </c>
      <c r="C270" s="81" t="s">
        <v>2844</v>
      </c>
      <c r="D270" s="60">
        <v>1</v>
      </c>
      <c r="E270" s="37"/>
    </row>
    <row r="271" spans="2:5" ht="12.75">
      <c r="B271" s="80" t="s">
        <v>699</v>
      </c>
      <c r="C271" s="81" t="s">
        <v>2905</v>
      </c>
      <c r="D271" s="60">
        <v>2</v>
      </c>
      <c r="E271" s="37"/>
    </row>
    <row r="272" spans="2:5" ht="12.75">
      <c r="B272" s="80" t="s">
        <v>699</v>
      </c>
      <c r="C272" s="81" t="s">
        <v>2907</v>
      </c>
      <c r="D272" s="60">
        <v>23</v>
      </c>
      <c r="E272" s="37"/>
    </row>
    <row r="273" spans="2:5" ht="12.75">
      <c r="B273" s="80" t="s">
        <v>699</v>
      </c>
      <c r="C273" s="81" t="s">
        <v>2908</v>
      </c>
      <c r="D273" s="60">
        <v>40</v>
      </c>
      <c r="E273" s="37"/>
    </row>
    <row r="274" spans="2:5" ht="12.75">
      <c r="B274" s="80" t="s">
        <v>699</v>
      </c>
      <c r="C274" s="81" t="s">
        <v>2834</v>
      </c>
      <c r="D274" s="60">
        <v>4</v>
      </c>
      <c r="E274" s="37"/>
    </row>
    <row r="275" spans="2:5" ht="12.75">
      <c r="B275" s="80" t="s">
        <v>699</v>
      </c>
      <c r="C275" s="81" t="s">
        <v>2818</v>
      </c>
      <c r="D275" s="60">
        <v>5</v>
      </c>
      <c r="E275" s="37"/>
    </row>
    <row r="276" spans="2:5" ht="12.75">
      <c r="B276" s="80" t="s">
        <v>699</v>
      </c>
      <c r="C276" s="81" t="s">
        <v>2819</v>
      </c>
      <c r="D276" s="60">
        <v>69</v>
      </c>
      <c r="E276" s="37"/>
    </row>
    <row r="277" spans="2:5" ht="12.75">
      <c r="B277" s="80" t="s">
        <v>699</v>
      </c>
      <c r="C277" s="81" t="s">
        <v>2808</v>
      </c>
      <c r="D277" s="60">
        <v>1</v>
      </c>
      <c r="E277" s="37"/>
    </row>
    <row r="278" spans="2:5" ht="12.75">
      <c r="B278" s="80" t="s">
        <v>699</v>
      </c>
      <c r="C278" s="81" t="s">
        <v>2807</v>
      </c>
      <c r="D278" s="60">
        <v>6</v>
      </c>
      <c r="E278" s="37"/>
    </row>
    <row r="279" spans="2:5" ht="12.75">
      <c r="B279" s="80" t="s">
        <v>608</v>
      </c>
      <c r="C279" s="81" t="s">
        <v>609</v>
      </c>
      <c r="D279" s="60">
        <v>5</v>
      </c>
      <c r="E279" s="37"/>
    </row>
    <row r="280" spans="2:5" ht="12.75">
      <c r="B280" s="80" t="s">
        <v>608</v>
      </c>
      <c r="C280" s="81" t="s">
        <v>565</v>
      </c>
      <c r="D280" s="60">
        <v>28</v>
      </c>
      <c r="E280" s="37"/>
    </row>
    <row r="281" spans="2:5" ht="12.75">
      <c r="B281" s="80" t="s">
        <v>608</v>
      </c>
      <c r="C281" s="81" t="s">
        <v>517</v>
      </c>
      <c r="D281" s="60">
        <v>3</v>
      </c>
      <c r="E281" s="37"/>
    </row>
    <row r="282" spans="2:5" ht="12.75">
      <c r="B282" s="80" t="s">
        <v>608</v>
      </c>
      <c r="C282" s="81" t="s">
        <v>436</v>
      </c>
      <c r="D282" s="60">
        <v>5</v>
      </c>
      <c r="E282" s="37"/>
    </row>
    <row r="283" spans="2:5" ht="12.75">
      <c r="B283" s="80" t="s">
        <v>608</v>
      </c>
      <c r="C283" s="81" t="s">
        <v>435</v>
      </c>
      <c r="D283" s="60">
        <v>20</v>
      </c>
      <c r="E283" s="37"/>
    </row>
    <row r="284" spans="2:5" ht="12.75">
      <c r="B284" s="80" t="s">
        <v>608</v>
      </c>
      <c r="C284" s="81" t="s">
        <v>1978</v>
      </c>
      <c r="D284" s="60">
        <v>11</v>
      </c>
      <c r="E284" s="37"/>
    </row>
    <row r="285" spans="2:5" ht="12.75">
      <c r="B285" s="80" t="s">
        <v>498</v>
      </c>
      <c r="C285" s="81" t="s">
        <v>499</v>
      </c>
      <c r="D285" s="60">
        <v>2</v>
      </c>
      <c r="E285" s="37"/>
    </row>
    <row r="286" spans="2:5" ht="12.75">
      <c r="B286" s="80" t="s">
        <v>438</v>
      </c>
      <c r="C286" s="81" t="s">
        <v>463</v>
      </c>
      <c r="D286" s="60">
        <v>1</v>
      </c>
      <c r="E286" s="37"/>
    </row>
    <row r="287" spans="2:5" ht="12.75">
      <c r="B287" s="80" t="s">
        <v>438</v>
      </c>
      <c r="C287" s="81" t="s">
        <v>396</v>
      </c>
      <c r="D287" s="60">
        <v>3</v>
      </c>
      <c r="E287" s="37"/>
    </row>
    <row r="288" spans="2:5" ht="12.75">
      <c r="B288" s="80" t="s">
        <v>438</v>
      </c>
      <c r="C288" s="81" t="s">
        <v>176</v>
      </c>
      <c r="D288" s="60">
        <v>1</v>
      </c>
      <c r="E288" s="37"/>
    </row>
    <row r="289" spans="2:5" ht="12.75">
      <c r="B289" s="80" t="s">
        <v>438</v>
      </c>
      <c r="C289" s="81" t="s">
        <v>1675</v>
      </c>
      <c r="D289" s="60">
        <v>1</v>
      </c>
      <c r="E289" s="37"/>
    </row>
    <row r="290" spans="2:5" ht="12.75">
      <c r="B290" s="80" t="s">
        <v>438</v>
      </c>
      <c r="C290" s="81" t="s">
        <v>2511</v>
      </c>
      <c r="D290" s="60">
        <v>28</v>
      </c>
      <c r="E290" s="37"/>
    </row>
    <row r="291" spans="2:5" ht="12.75">
      <c r="B291" s="80" t="s">
        <v>1179</v>
      </c>
      <c r="C291" s="81" t="s">
        <v>1180</v>
      </c>
      <c r="D291" s="60">
        <v>1</v>
      </c>
      <c r="E291" s="37"/>
    </row>
    <row r="292" spans="2:5" ht="12.75">
      <c r="B292" s="80" t="s">
        <v>1179</v>
      </c>
      <c r="C292" s="81" t="s">
        <v>1043</v>
      </c>
      <c r="D292" s="60">
        <v>2</v>
      </c>
      <c r="E292" s="37"/>
    </row>
    <row r="293" spans="2:5" ht="12.75">
      <c r="B293" s="80" t="s">
        <v>1179</v>
      </c>
      <c r="C293" s="81" t="s">
        <v>2845</v>
      </c>
      <c r="D293" s="60">
        <v>9</v>
      </c>
      <c r="E293" s="37"/>
    </row>
    <row r="294" spans="2:5" ht="12.75">
      <c r="B294" s="80" t="s">
        <v>184</v>
      </c>
      <c r="C294" s="81" t="s">
        <v>185</v>
      </c>
      <c r="D294" s="60">
        <v>5</v>
      </c>
      <c r="E294" s="37"/>
    </row>
    <row r="295" spans="2:5" ht="12.75">
      <c r="B295" s="80" t="s">
        <v>0</v>
      </c>
      <c r="C295" s="81" t="s">
        <v>1</v>
      </c>
      <c r="D295" s="60">
        <v>2</v>
      </c>
      <c r="E295" s="37"/>
    </row>
    <row r="296" spans="2:5" ht="12.75">
      <c r="B296" s="80" t="s">
        <v>0</v>
      </c>
      <c r="C296" s="81" t="s">
        <v>27</v>
      </c>
      <c r="D296" s="60">
        <v>10</v>
      </c>
      <c r="E296" s="37"/>
    </row>
    <row r="297" spans="2:5" ht="12.75">
      <c r="B297" s="80" t="s">
        <v>0</v>
      </c>
      <c r="C297" s="81" t="s">
        <v>1325</v>
      </c>
      <c r="D297" s="60">
        <v>5</v>
      </c>
      <c r="E297" s="37"/>
    </row>
    <row r="298" spans="2:5" ht="12.75">
      <c r="B298" s="80" t="s">
        <v>477</v>
      </c>
      <c r="C298" s="81" t="s">
        <v>478</v>
      </c>
      <c r="D298" s="60">
        <v>4</v>
      </c>
      <c r="E298" s="37"/>
    </row>
    <row r="299" spans="2:5" ht="12.75">
      <c r="B299" s="80" t="s">
        <v>477</v>
      </c>
      <c r="C299" s="81" t="s">
        <v>2022</v>
      </c>
      <c r="D299" s="60">
        <v>1</v>
      </c>
      <c r="E299" s="37"/>
    </row>
    <row r="300" spans="2:5" ht="12.75">
      <c r="B300" s="80" t="s">
        <v>477</v>
      </c>
      <c r="C300" s="81" t="s">
        <v>1470</v>
      </c>
      <c r="D300" s="60">
        <v>1</v>
      </c>
      <c r="E300" s="37"/>
    </row>
    <row r="301" spans="2:5" ht="12.75">
      <c r="B301" s="80" t="s">
        <v>477</v>
      </c>
      <c r="C301" s="81" t="s">
        <v>1318</v>
      </c>
      <c r="D301" s="60">
        <v>1</v>
      </c>
      <c r="E301" s="37"/>
    </row>
    <row r="302" spans="2:5" ht="12.75">
      <c r="B302" s="80" t="s">
        <v>477</v>
      </c>
      <c r="C302" s="81" t="s">
        <v>1192</v>
      </c>
      <c r="D302" s="60">
        <v>12</v>
      </c>
      <c r="E302" s="37"/>
    </row>
    <row r="303" spans="2:5" ht="12.75">
      <c r="B303" s="80" t="s">
        <v>84</v>
      </c>
      <c r="C303" s="81" t="s">
        <v>85</v>
      </c>
      <c r="D303" s="60">
        <v>1</v>
      </c>
      <c r="E303" s="37"/>
    </row>
    <row r="304" spans="2:5" ht="12.75">
      <c r="B304" s="80" t="s">
        <v>716</v>
      </c>
      <c r="C304" s="81" t="s">
        <v>717</v>
      </c>
      <c r="D304" s="60">
        <v>9</v>
      </c>
      <c r="E304" s="37"/>
    </row>
    <row r="305" spans="2:5" ht="12.75">
      <c r="B305" s="80" t="s">
        <v>716</v>
      </c>
      <c r="C305" s="81" t="s">
        <v>411</v>
      </c>
      <c r="D305" s="60">
        <v>33</v>
      </c>
      <c r="E305" s="37"/>
    </row>
    <row r="306" spans="2:5" ht="12.75">
      <c r="B306" s="80" t="s">
        <v>716</v>
      </c>
      <c r="C306" s="81" t="s">
        <v>203</v>
      </c>
      <c r="D306" s="60">
        <v>2</v>
      </c>
      <c r="E306" s="37"/>
    </row>
    <row r="307" spans="2:5" ht="12.75">
      <c r="B307" s="80" t="s">
        <v>716</v>
      </c>
      <c r="C307" s="81" t="s">
        <v>175</v>
      </c>
      <c r="D307" s="60">
        <v>1</v>
      </c>
      <c r="E307" s="37"/>
    </row>
    <row r="308" spans="2:5" ht="12.75">
      <c r="B308" s="80" t="s">
        <v>716</v>
      </c>
      <c r="C308" s="81" t="s">
        <v>1272</v>
      </c>
      <c r="D308" s="60">
        <v>1</v>
      </c>
      <c r="E308" s="37"/>
    </row>
    <row r="309" spans="2:5" ht="12.75">
      <c r="B309" s="80" t="s">
        <v>716</v>
      </c>
      <c r="C309" s="81" t="s">
        <v>1142</v>
      </c>
      <c r="D309" s="60">
        <v>1</v>
      </c>
      <c r="E309" s="37"/>
    </row>
    <row r="310" spans="2:5" ht="12.75">
      <c r="B310" s="80" t="s">
        <v>716</v>
      </c>
      <c r="C310" s="81" t="s">
        <v>2932</v>
      </c>
      <c r="D310" s="60">
        <v>5</v>
      </c>
      <c r="E310" s="37"/>
    </row>
    <row r="311" spans="2:5" ht="12.75">
      <c r="B311" s="80" t="s">
        <v>339</v>
      </c>
      <c r="C311" s="81" t="s">
        <v>339</v>
      </c>
      <c r="D311" s="60">
        <v>3</v>
      </c>
      <c r="E311" s="37"/>
    </row>
    <row r="312" spans="2:5" ht="12.75">
      <c r="B312" s="80" t="s">
        <v>1100</v>
      </c>
      <c r="C312" s="81" t="s">
        <v>1101</v>
      </c>
      <c r="D312" s="60">
        <v>33</v>
      </c>
      <c r="E312" s="37"/>
    </row>
    <row r="313" spans="2:5" ht="12.75">
      <c r="B313" s="80" t="s">
        <v>194</v>
      </c>
      <c r="C313" s="81" t="s">
        <v>195</v>
      </c>
      <c r="D313" s="60">
        <v>4</v>
      </c>
      <c r="E313" s="37"/>
    </row>
    <row r="314" spans="2:5" ht="12.75">
      <c r="B314" s="80" t="s">
        <v>194</v>
      </c>
      <c r="C314" s="81" t="s">
        <v>1240</v>
      </c>
      <c r="D314" s="60">
        <v>8</v>
      </c>
      <c r="E314" s="37"/>
    </row>
    <row r="315" spans="2:5" ht="12.75">
      <c r="B315" s="80" t="s">
        <v>858</v>
      </c>
      <c r="C315" s="81" t="s">
        <v>859</v>
      </c>
      <c r="D315" s="60">
        <v>1</v>
      </c>
      <c r="E315" s="37"/>
    </row>
    <row r="316" spans="2:5" ht="12.75">
      <c r="B316" s="80" t="s">
        <v>858</v>
      </c>
      <c r="C316" s="81" t="s">
        <v>495</v>
      </c>
      <c r="D316" s="60">
        <v>37</v>
      </c>
      <c r="E316" s="37"/>
    </row>
    <row r="317" spans="2:5" ht="12.75">
      <c r="B317" s="80" t="s">
        <v>703</v>
      </c>
      <c r="C317" s="81" t="s">
        <v>2598</v>
      </c>
      <c r="D317" s="60">
        <v>2</v>
      </c>
      <c r="E317" s="37"/>
    </row>
    <row r="318" spans="2:5" ht="12.75">
      <c r="B318" s="80" t="s">
        <v>703</v>
      </c>
      <c r="C318" s="81" t="s">
        <v>1117</v>
      </c>
      <c r="D318" s="60">
        <v>5</v>
      </c>
      <c r="E318" s="37"/>
    </row>
    <row r="319" spans="2:5" ht="12.75">
      <c r="B319" s="80" t="s">
        <v>1984</v>
      </c>
      <c r="C319" s="81" t="s">
        <v>1985</v>
      </c>
      <c r="D319" s="60">
        <v>1</v>
      </c>
      <c r="E319" s="37"/>
    </row>
    <row r="320" spans="2:5" ht="12.75">
      <c r="B320" s="80" t="s">
        <v>658</v>
      </c>
      <c r="C320" s="81" t="s">
        <v>659</v>
      </c>
      <c r="D320" s="60">
        <v>1</v>
      </c>
      <c r="E320" s="37"/>
    </row>
    <row r="321" spans="2:5" ht="12.75">
      <c r="B321" s="80" t="s">
        <v>983</v>
      </c>
      <c r="C321" s="81" t="s">
        <v>984</v>
      </c>
      <c r="D321" s="60">
        <v>18</v>
      </c>
      <c r="E321" s="37"/>
    </row>
    <row r="322" spans="2:5" ht="12.75">
      <c r="B322" s="80" t="s">
        <v>983</v>
      </c>
      <c r="C322" s="81" t="s">
        <v>997</v>
      </c>
      <c r="D322" s="60">
        <v>1</v>
      </c>
      <c r="E322" s="37"/>
    </row>
    <row r="323" spans="2:5" ht="12.75">
      <c r="B323" s="80" t="s">
        <v>719</v>
      </c>
      <c r="C323" s="81" t="s">
        <v>720</v>
      </c>
      <c r="D323" s="60">
        <v>9</v>
      </c>
      <c r="E323" s="37"/>
    </row>
    <row r="324" spans="2:5" ht="12.75">
      <c r="B324" s="80" t="s">
        <v>1013</v>
      </c>
      <c r="C324" s="81" t="s">
        <v>1014</v>
      </c>
      <c r="D324" s="60">
        <v>3</v>
      </c>
      <c r="E324" s="37"/>
    </row>
    <row r="325" spans="2:5" ht="12.75">
      <c r="B325" s="80" t="s">
        <v>303</v>
      </c>
      <c r="C325" s="81" t="s">
        <v>304</v>
      </c>
      <c r="D325" s="60">
        <v>7</v>
      </c>
      <c r="E325" s="37"/>
    </row>
    <row r="326" spans="2:5" ht="12.75">
      <c r="B326" s="80" t="s">
        <v>303</v>
      </c>
      <c r="C326" s="81" t="s">
        <v>190</v>
      </c>
      <c r="D326" s="60">
        <v>34</v>
      </c>
      <c r="E326" s="37"/>
    </row>
    <row r="327" spans="2:5" ht="12.75">
      <c r="B327" s="80" t="s">
        <v>303</v>
      </c>
      <c r="C327" s="81" t="s">
        <v>987</v>
      </c>
      <c r="D327" s="60">
        <v>1</v>
      </c>
      <c r="E327" s="37"/>
    </row>
    <row r="328" spans="2:5" ht="12.75">
      <c r="B328" s="80" t="s">
        <v>876</v>
      </c>
      <c r="C328" s="81" t="s">
        <v>877</v>
      </c>
      <c r="D328" s="60">
        <v>1</v>
      </c>
      <c r="E328" s="37"/>
    </row>
    <row r="329" spans="2:5" ht="12.75">
      <c r="B329" s="80" t="s">
        <v>876</v>
      </c>
      <c r="C329" s="81" t="s">
        <v>718</v>
      </c>
      <c r="D329" s="60">
        <v>1</v>
      </c>
      <c r="E329" s="37"/>
    </row>
    <row r="330" spans="2:5" ht="12.75">
      <c r="B330" s="80" t="s">
        <v>876</v>
      </c>
      <c r="C330" s="81" t="s">
        <v>679</v>
      </c>
      <c r="D330" s="60">
        <v>1</v>
      </c>
      <c r="E330" s="37"/>
    </row>
    <row r="331" spans="2:5" ht="12.75">
      <c r="B331" s="80" t="s">
        <v>876</v>
      </c>
      <c r="C331" s="81" t="s">
        <v>600</v>
      </c>
      <c r="D331" s="60">
        <v>2</v>
      </c>
      <c r="E331" s="37"/>
    </row>
    <row r="332" spans="2:5" ht="12.75">
      <c r="B332" s="80" t="s">
        <v>876</v>
      </c>
      <c r="C332" s="81" t="s">
        <v>555</v>
      </c>
      <c r="D332" s="60">
        <v>9</v>
      </c>
      <c r="E332" s="37"/>
    </row>
    <row r="333" spans="2:5" ht="12.75">
      <c r="B333" s="80" t="s">
        <v>876</v>
      </c>
      <c r="C333" s="81" t="s">
        <v>543</v>
      </c>
      <c r="D333" s="60">
        <v>3</v>
      </c>
      <c r="E333" s="37"/>
    </row>
    <row r="334" spans="2:5" ht="12.75">
      <c r="B334" s="80" t="s">
        <v>876</v>
      </c>
      <c r="C334" s="81" t="s">
        <v>494</v>
      </c>
      <c r="D334" s="60">
        <v>1</v>
      </c>
      <c r="E334" s="37"/>
    </row>
    <row r="335" spans="2:5" ht="12.75">
      <c r="B335" s="80" t="s">
        <v>876</v>
      </c>
      <c r="C335" s="81" t="s">
        <v>374</v>
      </c>
      <c r="D335" s="60">
        <v>34</v>
      </c>
      <c r="E335" s="37"/>
    </row>
    <row r="336" spans="2:5" ht="12.75">
      <c r="B336" s="80" t="s">
        <v>876</v>
      </c>
      <c r="C336" s="81" t="s">
        <v>403</v>
      </c>
      <c r="D336" s="60">
        <v>1</v>
      </c>
      <c r="E336" s="37"/>
    </row>
    <row r="337" spans="2:5" ht="12.75">
      <c r="B337" s="80" t="s">
        <v>876</v>
      </c>
      <c r="C337" s="81" t="s">
        <v>149</v>
      </c>
      <c r="D337" s="60">
        <v>4</v>
      </c>
      <c r="E337" s="37"/>
    </row>
    <row r="338" spans="2:5" ht="12.75">
      <c r="B338" s="80" t="s">
        <v>876</v>
      </c>
      <c r="C338" s="81" t="s">
        <v>2027</v>
      </c>
      <c r="D338" s="60">
        <v>2</v>
      </c>
      <c r="E338" s="37"/>
    </row>
    <row r="339" spans="2:5" ht="12.75">
      <c r="B339" s="80" t="s">
        <v>876</v>
      </c>
      <c r="C339" s="81" t="s">
        <v>1999</v>
      </c>
      <c r="D339" s="60">
        <v>9</v>
      </c>
      <c r="E339" s="37"/>
    </row>
    <row r="340" spans="2:5" ht="12.75">
      <c r="B340" s="80" t="s">
        <v>876</v>
      </c>
      <c r="C340" s="81" t="s">
        <v>1906</v>
      </c>
      <c r="D340" s="60">
        <v>4</v>
      </c>
      <c r="E340" s="37"/>
    </row>
    <row r="341" spans="2:5" ht="12.75">
      <c r="B341" s="80" t="s">
        <v>876</v>
      </c>
      <c r="C341" s="81" t="s">
        <v>1361</v>
      </c>
      <c r="D341" s="60">
        <v>2</v>
      </c>
      <c r="E341" s="37"/>
    </row>
    <row r="342" spans="2:5" ht="12.75">
      <c r="B342" s="80" t="s">
        <v>876</v>
      </c>
      <c r="C342" s="81" t="s">
        <v>1471</v>
      </c>
      <c r="D342" s="60">
        <v>1</v>
      </c>
      <c r="E342" s="37"/>
    </row>
    <row r="343" spans="2:5" ht="12.75">
      <c r="B343" s="80" t="s">
        <v>876</v>
      </c>
      <c r="C343" s="81" t="s">
        <v>1332</v>
      </c>
      <c r="D343" s="60">
        <v>7</v>
      </c>
      <c r="E343" s="37"/>
    </row>
    <row r="344" spans="2:5" ht="12.75">
      <c r="B344" s="80" t="s">
        <v>876</v>
      </c>
      <c r="C344" s="81" t="s">
        <v>1333</v>
      </c>
      <c r="D344" s="60">
        <v>3</v>
      </c>
      <c r="E344" s="37"/>
    </row>
    <row r="345" spans="2:5" ht="12.75">
      <c r="B345" s="80" t="s">
        <v>876</v>
      </c>
      <c r="C345" s="81" t="s">
        <v>1233</v>
      </c>
      <c r="D345" s="60">
        <v>55</v>
      </c>
      <c r="E345" s="37"/>
    </row>
    <row r="346" spans="2:5" ht="12.75">
      <c r="B346" s="80" t="s">
        <v>876</v>
      </c>
      <c r="C346" s="81" t="s">
        <v>1224</v>
      </c>
      <c r="D346" s="60">
        <v>31</v>
      </c>
      <c r="E346" s="37"/>
    </row>
    <row r="347" spans="2:5" ht="12.75">
      <c r="B347" s="80" t="s">
        <v>876</v>
      </c>
      <c r="C347" s="81" t="s">
        <v>1154</v>
      </c>
      <c r="D347" s="60">
        <v>3</v>
      </c>
      <c r="E347" s="37"/>
    </row>
    <row r="348" spans="2:5" ht="12.75">
      <c r="B348" s="80" t="s">
        <v>876</v>
      </c>
      <c r="C348" s="81" t="s">
        <v>1133</v>
      </c>
      <c r="D348" s="60">
        <v>1</v>
      </c>
      <c r="E348" s="37"/>
    </row>
    <row r="349" spans="2:5" ht="12.75">
      <c r="B349" s="80" t="s">
        <v>876</v>
      </c>
      <c r="C349" s="81" t="s">
        <v>1108</v>
      </c>
      <c r="D349" s="60">
        <v>1</v>
      </c>
      <c r="E349" s="37"/>
    </row>
    <row r="350" spans="2:5" ht="12.75">
      <c r="B350" s="80" t="s">
        <v>876</v>
      </c>
      <c r="C350" s="81" t="s">
        <v>1017</v>
      </c>
      <c r="D350" s="60">
        <v>1</v>
      </c>
      <c r="E350" s="37"/>
    </row>
    <row r="351" spans="2:5" ht="12.75">
      <c r="B351" s="80" t="s">
        <v>2023</v>
      </c>
      <c r="C351" s="81" t="s">
        <v>2024</v>
      </c>
      <c r="D351" s="60">
        <v>1</v>
      </c>
      <c r="E351" s="37"/>
    </row>
    <row r="352" spans="2:5" ht="12.75">
      <c r="B352" s="80" t="s">
        <v>619</v>
      </c>
      <c r="C352" s="81" t="s">
        <v>620</v>
      </c>
      <c r="D352" s="60">
        <v>14</v>
      </c>
      <c r="E352" s="37"/>
    </row>
    <row r="353" spans="2:5" ht="12.75">
      <c r="B353" s="80" t="s">
        <v>619</v>
      </c>
      <c r="C353" s="81" t="s">
        <v>988</v>
      </c>
      <c r="D353" s="60">
        <v>8</v>
      </c>
      <c r="E353" s="37"/>
    </row>
    <row r="354" spans="2:5" ht="12.75">
      <c r="B354" s="80" t="s">
        <v>641</v>
      </c>
      <c r="C354" s="81" t="s">
        <v>642</v>
      </c>
      <c r="D354" s="60">
        <v>1</v>
      </c>
      <c r="E354" s="37"/>
    </row>
    <row r="355" spans="2:5" ht="12.75">
      <c r="B355" s="80" t="s">
        <v>641</v>
      </c>
      <c r="C355" s="81" t="s">
        <v>541</v>
      </c>
      <c r="D355" s="60">
        <v>51</v>
      </c>
      <c r="E355" s="37"/>
    </row>
    <row r="356" spans="2:5" ht="12.75">
      <c r="B356" s="80" t="s">
        <v>641</v>
      </c>
      <c r="C356" s="81" t="s">
        <v>537</v>
      </c>
      <c r="D356" s="60">
        <v>2</v>
      </c>
      <c r="E356" s="37"/>
    </row>
    <row r="357" spans="2:5" ht="12.75">
      <c r="B357" s="80" t="s">
        <v>641</v>
      </c>
      <c r="C357" s="81" t="s">
        <v>563</v>
      </c>
      <c r="D357" s="60">
        <v>2</v>
      </c>
      <c r="E357" s="37"/>
    </row>
    <row r="358" spans="2:5" ht="12.75">
      <c r="B358" s="80" t="s">
        <v>641</v>
      </c>
      <c r="C358" s="81" t="s">
        <v>570</v>
      </c>
      <c r="D358" s="60">
        <v>2</v>
      </c>
      <c r="E358" s="37"/>
    </row>
    <row r="359" spans="2:5" ht="12.75">
      <c r="B359" s="80" t="s">
        <v>641</v>
      </c>
      <c r="C359" s="81" t="s">
        <v>501</v>
      </c>
      <c r="D359" s="60">
        <v>1</v>
      </c>
      <c r="E359" s="37"/>
    </row>
    <row r="360" spans="2:5" ht="12.75">
      <c r="B360" s="80" t="s">
        <v>641</v>
      </c>
      <c r="C360" s="81" t="s">
        <v>502</v>
      </c>
      <c r="D360" s="60">
        <v>1</v>
      </c>
      <c r="E360" s="37"/>
    </row>
    <row r="361" spans="2:5" ht="12.75">
      <c r="B361" s="80" t="s">
        <v>641</v>
      </c>
      <c r="C361" s="81" t="s">
        <v>446</v>
      </c>
      <c r="D361" s="60">
        <v>1</v>
      </c>
      <c r="E361" s="37"/>
    </row>
    <row r="362" spans="2:5" ht="12.75">
      <c r="B362" s="80" t="s">
        <v>641</v>
      </c>
      <c r="C362" s="81" t="s">
        <v>419</v>
      </c>
      <c r="D362" s="60">
        <v>24</v>
      </c>
      <c r="E362" s="37"/>
    </row>
    <row r="363" spans="2:5" ht="12.75">
      <c r="B363" s="80" t="s">
        <v>641</v>
      </c>
      <c r="C363" s="81" t="s">
        <v>358</v>
      </c>
      <c r="D363" s="60">
        <v>2</v>
      </c>
      <c r="E363" s="37"/>
    </row>
    <row r="364" spans="2:5" ht="12.75">
      <c r="B364" s="80" t="s">
        <v>641</v>
      </c>
      <c r="C364" s="81" t="s">
        <v>363</v>
      </c>
      <c r="D364" s="60">
        <v>1</v>
      </c>
      <c r="E364" s="37"/>
    </row>
    <row r="365" spans="2:5" ht="12.75">
      <c r="B365" s="80" t="s">
        <v>641</v>
      </c>
      <c r="C365" s="81" t="s">
        <v>331</v>
      </c>
      <c r="D365" s="60">
        <v>1</v>
      </c>
      <c r="E365" s="37"/>
    </row>
    <row r="366" spans="2:5" ht="12.75">
      <c r="B366" s="80" t="s">
        <v>641</v>
      </c>
      <c r="C366" s="81" t="s">
        <v>317</v>
      </c>
      <c r="D366" s="60">
        <v>14</v>
      </c>
      <c r="E366" s="37"/>
    </row>
    <row r="367" spans="2:5" ht="12.75">
      <c r="B367" s="80" t="s">
        <v>641</v>
      </c>
      <c r="C367" s="81" t="s">
        <v>301</v>
      </c>
      <c r="D367" s="60">
        <v>4</v>
      </c>
      <c r="E367" s="37"/>
    </row>
    <row r="368" spans="2:5" ht="12.75">
      <c r="B368" s="80" t="s">
        <v>641</v>
      </c>
      <c r="C368" s="81" t="s">
        <v>306</v>
      </c>
      <c r="D368" s="60">
        <v>6</v>
      </c>
      <c r="E368" s="37"/>
    </row>
    <row r="369" spans="2:5" ht="12.75">
      <c r="B369" s="80" t="s">
        <v>641</v>
      </c>
      <c r="C369" s="81" t="s">
        <v>271</v>
      </c>
      <c r="D369" s="60">
        <v>1</v>
      </c>
      <c r="E369" s="37"/>
    </row>
    <row r="370" spans="2:5" ht="12.75">
      <c r="B370" s="80" t="s">
        <v>641</v>
      </c>
      <c r="C370" s="81" t="s">
        <v>260</v>
      </c>
      <c r="D370" s="60">
        <v>91</v>
      </c>
      <c r="E370" s="37"/>
    </row>
    <row r="371" spans="2:5" ht="12.75">
      <c r="B371" s="80" t="s">
        <v>641</v>
      </c>
      <c r="C371" s="81" t="s">
        <v>181</v>
      </c>
      <c r="D371" s="60">
        <v>66</v>
      </c>
      <c r="E371" s="37"/>
    </row>
    <row r="372" spans="2:5" ht="12.75">
      <c r="B372" s="80" t="s">
        <v>641</v>
      </c>
      <c r="C372" s="81" t="s">
        <v>171</v>
      </c>
      <c r="D372" s="60">
        <v>6</v>
      </c>
      <c r="E372" s="37"/>
    </row>
    <row r="373" spans="2:5" ht="12.75">
      <c r="B373" s="80" t="s">
        <v>641</v>
      </c>
      <c r="C373" s="81" t="s">
        <v>117</v>
      </c>
      <c r="D373" s="60">
        <v>1</v>
      </c>
      <c r="E373" s="37"/>
    </row>
    <row r="374" spans="2:5" ht="12.75">
      <c r="B374" s="80" t="s">
        <v>641</v>
      </c>
      <c r="C374" s="81" t="s">
        <v>93</v>
      </c>
      <c r="D374" s="60">
        <v>1</v>
      </c>
      <c r="E374" s="37"/>
    </row>
    <row r="375" spans="2:5" ht="12.75">
      <c r="B375" s="80" t="s">
        <v>641</v>
      </c>
      <c r="C375" s="81" t="s">
        <v>2048</v>
      </c>
      <c r="D375" s="60">
        <v>1</v>
      </c>
      <c r="E375" s="37"/>
    </row>
    <row r="376" spans="2:5" ht="12.75">
      <c r="B376" s="80" t="s">
        <v>641</v>
      </c>
      <c r="C376" s="81" t="s">
        <v>2015</v>
      </c>
      <c r="D376" s="60">
        <v>5</v>
      </c>
      <c r="E376" s="37"/>
    </row>
    <row r="377" spans="2:5" ht="12.75">
      <c r="B377" s="80" t="s">
        <v>641</v>
      </c>
      <c r="C377" s="81" t="s">
        <v>2018</v>
      </c>
      <c r="D377" s="60">
        <v>1</v>
      </c>
      <c r="E377" s="37"/>
    </row>
    <row r="378" spans="2:5" ht="12.75">
      <c r="B378" s="80" t="s">
        <v>641</v>
      </c>
      <c r="C378" s="81" t="s">
        <v>2033</v>
      </c>
      <c r="D378" s="60">
        <v>1</v>
      </c>
      <c r="E378" s="37"/>
    </row>
    <row r="379" spans="2:5" ht="12.75">
      <c r="B379" s="80" t="s">
        <v>641</v>
      </c>
      <c r="C379" s="81" t="s">
        <v>1662</v>
      </c>
      <c r="D379" s="60">
        <v>0</v>
      </c>
      <c r="E379" s="37"/>
    </row>
    <row r="380" spans="2:5" ht="12.75">
      <c r="B380" s="80" t="s">
        <v>641</v>
      </c>
      <c r="C380" s="81" t="s">
        <v>1900</v>
      </c>
      <c r="D380" s="60">
        <v>2</v>
      </c>
      <c r="E380" s="37"/>
    </row>
    <row r="381" spans="2:5" ht="12.75">
      <c r="B381" s="80" t="s">
        <v>641</v>
      </c>
      <c r="C381" s="81" t="s">
        <v>1980</v>
      </c>
      <c r="D381" s="60">
        <v>2</v>
      </c>
      <c r="E381" s="37"/>
    </row>
    <row r="382" spans="2:5" ht="12.75">
      <c r="B382" s="80" t="s">
        <v>641</v>
      </c>
      <c r="C382" s="81" t="s">
        <v>3054</v>
      </c>
      <c r="D382" s="60">
        <v>16</v>
      </c>
      <c r="E382" s="37"/>
    </row>
    <row r="383" spans="2:5" ht="12.75">
      <c r="B383" s="80" t="s">
        <v>641</v>
      </c>
      <c r="C383" s="81" t="s">
        <v>1352</v>
      </c>
      <c r="D383" s="60">
        <v>1</v>
      </c>
      <c r="E383" s="37"/>
    </row>
    <row r="384" spans="2:5" ht="12.75">
      <c r="B384" s="80" t="s">
        <v>641</v>
      </c>
      <c r="C384" s="81" t="s">
        <v>1264</v>
      </c>
      <c r="D384" s="60">
        <v>2</v>
      </c>
      <c r="E384" s="37"/>
    </row>
    <row r="385" spans="2:5" ht="12.75">
      <c r="B385" s="80" t="s">
        <v>641</v>
      </c>
      <c r="C385" s="81" t="s">
        <v>1310</v>
      </c>
      <c r="D385" s="60">
        <v>3</v>
      </c>
      <c r="E385" s="37"/>
    </row>
    <row r="386" spans="2:5" ht="12.75">
      <c r="B386" s="80" t="s">
        <v>641</v>
      </c>
      <c r="C386" s="81" t="s">
        <v>1250</v>
      </c>
      <c r="D386" s="60">
        <v>1</v>
      </c>
      <c r="E386" s="37"/>
    </row>
    <row r="387" spans="2:5" ht="12.75">
      <c r="B387" s="80" t="s">
        <v>641</v>
      </c>
      <c r="C387" s="81" t="s">
        <v>1134</v>
      </c>
      <c r="D387" s="60">
        <v>1</v>
      </c>
      <c r="E387" s="37"/>
    </row>
    <row r="388" spans="2:5" ht="12.75">
      <c r="B388" s="80" t="s">
        <v>641</v>
      </c>
      <c r="C388" s="81" t="s">
        <v>1058</v>
      </c>
      <c r="D388" s="60">
        <v>1</v>
      </c>
      <c r="E388" s="37"/>
    </row>
    <row r="389" spans="2:5" ht="12.75">
      <c r="B389" s="80" t="s">
        <v>641</v>
      </c>
      <c r="C389" s="81" t="s">
        <v>1018</v>
      </c>
      <c r="D389" s="60">
        <v>8</v>
      </c>
      <c r="E389" s="37"/>
    </row>
    <row r="390" spans="2:5" ht="12.75">
      <c r="B390" s="80" t="s">
        <v>641</v>
      </c>
      <c r="C390" s="81" t="s">
        <v>969</v>
      </c>
      <c r="D390" s="60">
        <v>1</v>
      </c>
      <c r="E390" s="37"/>
    </row>
    <row r="391" spans="2:5" ht="12.75">
      <c r="B391" s="80" t="s">
        <v>641</v>
      </c>
      <c r="C391" s="81" t="s">
        <v>947</v>
      </c>
      <c r="D391" s="60">
        <v>1</v>
      </c>
      <c r="E391" s="37"/>
    </row>
    <row r="392" spans="2:5" ht="12.75">
      <c r="B392" s="80" t="s">
        <v>641</v>
      </c>
      <c r="C392" s="81" t="s">
        <v>953</v>
      </c>
      <c r="D392" s="60">
        <v>1</v>
      </c>
      <c r="E392" s="37"/>
    </row>
    <row r="393" spans="2:5" ht="12.75">
      <c r="B393" s="80" t="s">
        <v>641</v>
      </c>
      <c r="C393" s="81" t="s">
        <v>2881</v>
      </c>
      <c r="D393" s="60">
        <v>2</v>
      </c>
      <c r="E393" s="37"/>
    </row>
    <row r="394" spans="2:5" ht="12.75">
      <c r="B394" s="80" t="s">
        <v>693</v>
      </c>
      <c r="C394" s="81" t="s">
        <v>694</v>
      </c>
      <c r="D394" s="60">
        <v>8</v>
      </c>
      <c r="E394" s="37"/>
    </row>
    <row r="395" spans="2:5" ht="12.75">
      <c r="B395" s="80" t="s">
        <v>251</v>
      </c>
      <c r="C395" s="81" t="s">
        <v>251</v>
      </c>
      <c r="D395" s="60">
        <v>11</v>
      </c>
      <c r="E395" s="37"/>
    </row>
    <row r="396" spans="2:5" ht="12.75">
      <c r="B396" s="80" t="s">
        <v>626</v>
      </c>
      <c r="C396" s="81" t="s">
        <v>627</v>
      </c>
      <c r="D396" s="60">
        <v>25</v>
      </c>
      <c r="E396" s="37"/>
    </row>
    <row r="397" spans="2:5" ht="12.75">
      <c r="B397" s="80" t="s">
        <v>626</v>
      </c>
      <c r="C397" s="81" t="s">
        <v>1168</v>
      </c>
      <c r="D397" s="60">
        <v>1</v>
      </c>
      <c r="E397" s="37"/>
    </row>
    <row r="398" spans="2:5" ht="12.75">
      <c r="B398" s="80" t="s">
        <v>626</v>
      </c>
      <c r="C398" s="81" t="s">
        <v>1159</v>
      </c>
      <c r="D398" s="60">
        <v>2</v>
      </c>
      <c r="E398" s="37"/>
    </row>
    <row r="399" spans="2:5" ht="12.75">
      <c r="B399" s="80" t="s">
        <v>626</v>
      </c>
      <c r="C399" s="81" t="s">
        <v>972</v>
      </c>
      <c r="D399" s="60">
        <v>1</v>
      </c>
      <c r="E399" s="37"/>
    </row>
    <row r="400" spans="2:5" ht="12.75">
      <c r="B400" s="80" t="s">
        <v>1266</v>
      </c>
      <c r="C400" s="81" t="s">
        <v>1267</v>
      </c>
      <c r="D400" s="60">
        <v>3</v>
      </c>
      <c r="E400" s="37"/>
    </row>
    <row r="401" spans="2:5" ht="12.75">
      <c r="B401" s="80" t="s">
        <v>192</v>
      </c>
      <c r="C401" s="81" t="s">
        <v>193</v>
      </c>
      <c r="D401" s="60">
        <v>4</v>
      </c>
      <c r="E401" s="37"/>
    </row>
    <row r="402" spans="2:5" ht="12.75">
      <c r="B402" s="80" t="s">
        <v>406</v>
      </c>
      <c r="C402" s="81" t="s">
        <v>407</v>
      </c>
      <c r="D402" s="60">
        <v>2</v>
      </c>
      <c r="E402" s="37"/>
    </row>
    <row r="403" spans="2:5" ht="12.75">
      <c r="B403" s="80" t="s">
        <v>249</v>
      </c>
      <c r="C403" s="81" t="s">
        <v>250</v>
      </c>
      <c r="D403" s="60">
        <v>1</v>
      </c>
      <c r="E403" s="37"/>
    </row>
    <row r="404" spans="2:5" ht="12.75">
      <c r="B404" s="80" t="s">
        <v>1221</v>
      </c>
      <c r="C404" s="81" t="s">
        <v>1222</v>
      </c>
      <c r="D404" s="60">
        <v>1</v>
      </c>
      <c r="E404" s="37"/>
    </row>
    <row r="405" spans="2:5" ht="12.75">
      <c r="B405" s="80" t="s">
        <v>1115</v>
      </c>
      <c r="C405" s="81" t="s">
        <v>1116</v>
      </c>
      <c r="D405" s="60">
        <v>3</v>
      </c>
      <c r="E405" s="37"/>
    </row>
    <row r="406" spans="2:5" ht="12.75">
      <c r="B406" s="80" t="s">
        <v>1115</v>
      </c>
      <c r="C406" s="81" t="s">
        <v>989</v>
      </c>
      <c r="D406" s="60">
        <v>5</v>
      </c>
      <c r="E406" s="37"/>
    </row>
    <row r="407" spans="2:5" ht="12.75">
      <c r="B407" s="80" t="s">
        <v>472</v>
      </c>
      <c r="C407" s="81" t="s">
        <v>473</v>
      </c>
      <c r="D407" s="60">
        <v>7</v>
      </c>
      <c r="E407" s="37"/>
    </row>
    <row r="408" spans="2:5" ht="12.75">
      <c r="B408" s="80" t="s">
        <v>472</v>
      </c>
      <c r="C408" s="81" t="s">
        <v>1686</v>
      </c>
      <c r="D408" s="60">
        <v>1</v>
      </c>
      <c r="E408" s="37"/>
    </row>
    <row r="409" spans="2:5" ht="12.75">
      <c r="B409" s="80" t="s">
        <v>97</v>
      </c>
      <c r="C409" s="81" t="s">
        <v>98</v>
      </c>
      <c r="D409" s="60">
        <v>1</v>
      </c>
      <c r="E409" s="37"/>
    </row>
    <row r="410" spans="2:5" ht="12.75">
      <c r="B410" s="80" t="s">
        <v>97</v>
      </c>
      <c r="C410" s="81" t="s">
        <v>1157</v>
      </c>
      <c r="D410" s="60">
        <v>3</v>
      </c>
      <c r="E410" s="37"/>
    </row>
    <row r="411" spans="2:5" ht="12.75">
      <c r="B411" s="80" t="s">
        <v>643</v>
      </c>
      <c r="C411" s="81" t="s">
        <v>644</v>
      </c>
      <c r="D411" s="60">
        <v>7</v>
      </c>
      <c r="E411" s="37"/>
    </row>
    <row r="412" spans="2:5" ht="12.75">
      <c r="B412" s="80" t="s">
        <v>643</v>
      </c>
      <c r="C412" s="81" t="s">
        <v>635</v>
      </c>
      <c r="D412" s="60">
        <v>16</v>
      </c>
      <c r="E412" s="37"/>
    </row>
    <row r="413" spans="2:5" ht="12.75">
      <c r="B413" s="80" t="s">
        <v>643</v>
      </c>
      <c r="C413" s="81" t="s">
        <v>524</v>
      </c>
      <c r="D413" s="60">
        <v>1</v>
      </c>
      <c r="E413" s="37"/>
    </row>
    <row r="414" spans="2:5" ht="12.75">
      <c r="B414" s="80" t="s">
        <v>643</v>
      </c>
      <c r="C414" s="81" t="s">
        <v>455</v>
      </c>
      <c r="D414" s="60">
        <v>1</v>
      </c>
      <c r="E414" s="37"/>
    </row>
    <row r="415" spans="2:5" ht="12.75">
      <c r="B415" s="80" t="s">
        <v>643</v>
      </c>
      <c r="C415" s="81" t="s">
        <v>439</v>
      </c>
      <c r="D415" s="60">
        <v>3</v>
      </c>
      <c r="E415" s="37"/>
    </row>
    <row r="416" spans="2:5" ht="12.75">
      <c r="B416" s="80" t="s">
        <v>643</v>
      </c>
      <c r="C416" s="81" t="s">
        <v>267</v>
      </c>
      <c r="D416" s="60">
        <v>1</v>
      </c>
      <c r="E416" s="37"/>
    </row>
    <row r="417" spans="2:5" ht="12.75">
      <c r="B417" s="80" t="s">
        <v>643</v>
      </c>
      <c r="C417" s="81" t="s">
        <v>212</v>
      </c>
      <c r="D417" s="60">
        <v>4</v>
      </c>
      <c r="E417" s="37"/>
    </row>
    <row r="418" spans="2:5" ht="12.75">
      <c r="B418" s="80" t="s">
        <v>643</v>
      </c>
      <c r="C418" s="81" t="s">
        <v>226</v>
      </c>
      <c r="D418" s="60">
        <v>28</v>
      </c>
      <c r="E418" s="37"/>
    </row>
    <row r="419" spans="2:5" ht="12.75">
      <c r="B419" s="80" t="s">
        <v>643</v>
      </c>
      <c r="C419" s="81" t="s">
        <v>152</v>
      </c>
      <c r="D419" s="60">
        <v>12</v>
      </c>
      <c r="E419" s="37"/>
    </row>
    <row r="420" spans="2:5" ht="12.75">
      <c r="B420" s="80" t="s">
        <v>643</v>
      </c>
      <c r="C420" s="81" t="s">
        <v>75</v>
      </c>
      <c r="D420" s="60">
        <v>2</v>
      </c>
      <c r="E420" s="37"/>
    </row>
    <row r="421" spans="2:5" ht="12.75">
      <c r="B421" s="80" t="s">
        <v>643</v>
      </c>
      <c r="C421" s="81" t="s">
        <v>105</v>
      </c>
      <c r="D421" s="60">
        <v>1</v>
      </c>
      <c r="E421" s="37"/>
    </row>
    <row r="422" spans="2:5" ht="12.75">
      <c r="B422" s="80" t="s">
        <v>643</v>
      </c>
      <c r="C422" s="81" t="s">
        <v>49</v>
      </c>
      <c r="D422" s="60">
        <v>1</v>
      </c>
      <c r="E422" s="37"/>
    </row>
    <row r="423" spans="2:5" ht="12.75">
      <c r="B423" s="80" t="s">
        <v>643</v>
      </c>
      <c r="C423" s="81" t="s">
        <v>94</v>
      </c>
      <c r="D423" s="60">
        <v>21</v>
      </c>
      <c r="E423" s="37"/>
    </row>
    <row r="424" spans="2:5" ht="12.75">
      <c r="B424" s="80" t="s">
        <v>643</v>
      </c>
      <c r="C424" s="81" t="s">
        <v>1482</v>
      </c>
      <c r="D424" s="60">
        <v>4</v>
      </c>
      <c r="E424" s="37"/>
    </row>
    <row r="425" spans="2:5" ht="12.75">
      <c r="B425" s="80" t="s">
        <v>643</v>
      </c>
      <c r="C425" s="81" t="s">
        <v>1473</v>
      </c>
      <c r="D425" s="60">
        <v>305</v>
      </c>
      <c r="E425" s="37"/>
    </row>
    <row r="426" spans="2:5" ht="12.75">
      <c r="B426" s="80" t="s">
        <v>643</v>
      </c>
      <c r="C426" s="81" t="s">
        <v>1354</v>
      </c>
      <c r="D426" s="60">
        <v>11</v>
      </c>
      <c r="E426" s="37"/>
    </row>
    <row r="427" spans="2:5" ht="12.75">
      <c r="B427" s="80" t="s">
        <v>643</v>
      </c>
      <c r="C427" s="81" t="s">
        <v>1322</v>
      </c>
      <c r="D427" s="60">
        <v>20</v>
      </c>
      <c r="E427" s="37"/>
    </row>
    <row r="428" spans="2:5" ht="12.75">
      <c r="B428" s="80" t="s">
        <v>643</v>
      </c>
      <c r="C428" s="81" t="s">
        <v>1173</v>
      </c>
      <c r="D428" s="60">
        <v>1</v>
      </c>
      <c r="E428" s="37"/>
    </row>
    <row r="429" spans="2:5" ht="12.75">
      <c r="B429" s="80" t="s">
        <v>643</v>
      </c>
      <c r="C429" s="81" t="s">
        <v>976</v>
      </c>
      <c r="D429" s="60">
        <v>9</v>
      </c>
      <c r="E429" s="37"/>
    </row>
    <row r="430" spans="2:5" ht="12.75">
      <c r="B430" s="80" t="s">
        <v>643</v>
      </c>
      <c r="C430" s="81" t="s">
        <v>2921</v>
      </c>
      <c r="D430" s="60">
        <v>8</v>
      </c>
      <c r="E430" s="37"/>
    </row>
    <row r="431" spans="2:5" ht="12.75">
      <c r="B431" s="80" t="s">
        <v>665</v>
      </c>
      <c r="C431" s="81" t="s">
        <v>666</v>
      </c>
      <c r="D431" s="60">
        <v>12</v>
      </c>
      <c r="E431" s="37"/>
    </row>
    <row r="432" spans="2:5" ht="12.75">
      <c r="B432" s="80" t="s">
        <v>665</v>
      </c>
      <c r="C432" s="81" t="s">
        <v>631</v>
      </c>
      <c r="D432" s="60">
        <v>3</v>
      </c>
      <c r="E432" s="37"/>
    </row>
    <row r="433" spans="2:5" ht="12.75">
      <c r="B433" s="80" t="s">
        <v>665</v>
      </c>
      <c r="C433" s="81" t="s">
        <v>634</v>
      </c>
      <c r="D433" s="60">
        <v>39</v>
      </c>
      <c r="E433" s="37"/>
    </row>
    <row r="434" spans="2:5" ht="12.75">
      <c r="B434" s="80" t="s">
        <v>665</v>
      </c>
      <c r="C434" s="81" t="s">
        <v>578</v>
      </c>
      <c r="D434" s="60">
        <v>1</v>
      </c>
      <c r="E434" s="37"/>
    </row>
    <row r="435" spans="2:5" ht="12.75">
      <c r="B435" s="80" t="s">
        <v>665</v>
      </c>
      <c r="C435" s="81" t="s">
        <v>617</v>
      </c>
      <c r="D435" s="60">
        <v>23</v>
      </c>
      <c r="E435" s="37"/>
    </row>
    <row r="436" spans="2:5" ht="12.75">
      <c r="B436" s="80" t="s">
        <v>665</v>
      </c>
      <c r="C436" s="81" t="s">
        <v>590</v>
      </c>
      <c r="D436" s="60">
        <v>27</v>
      </c>
      <c r="E436" s="37"/>
    </row>
    <row r="437" spans="2:5" ht="12.75">
      <c r="B437" s="80" t="s">
        <v>665</v>
      </c>
      <c r="C437" s="81" t="s">
        <v>564</v>
      </c>
      <c r="D437" s="60">
        <v>10</v>
      </c>
      <c r="E437" s="37"/>
    </row>
    <row r="438" spans="2:5" ht="12.75">
      <c r="B438" s="80" t="s">
        <v>665</v>
      </c>
      <c r="C438" s="81" t="s">
        <v>381</v>
      </c>
      <c r="D438" s="60">
        <v>1</v>
      </c>
      <c r="E438" s="37"/>
    </row>
    <row r="439" spans="2:5" ht="12.75">
      <c r="B439" s="80" t="s">
        <v>665</v>
      </c>
      <c r="C439" s="81" t="s">
        <v>382</v>
      </c>
      <c r="D439" s="60">
        <v>7</v>
      </c>
      <c r="E439" s="37"/>
    </row>
    <row r="440" spans="2:5" ht="12.75">
      <c r="B440" s="80" t="s">
        <v>665</v>
      </c>
      <c r="C440" s="81" t="s">
        <v>384</v>
      </c>
      <c r="D440" s="60">
        <v>1</v>
      </c>
      <c r="E440" s="37"/>
    </row>
    <row r="441" spans="2:5" ht="12.75">
      <c r="B441" s="80" t="s">
        <v>665</v>
      </c>
      <c r="C441" s="81" t="s">
        <v>364</v>
      </c>
      <c r="D441" s="60">
        <v>7</v>
      </c>
      <c r="E441" s="37"/>
    </row>
    <row r="442" spans="2:5" ht="12.75">
      <c r="B442" s="80" t="s">
        <v>665</v>
      </c>
      <c r="C442" s="81" t="s">
        <v>106</v>
      </c>
      <c r="D442" s="60">
        <v>511</v>
      </c>
      <c r="E442" s="37"/>
    </row>
    <row r="443" spans="2:5" ht="12.75">
      <c r="B443" s="80" t="s">
        <v>665</v>
      </c>
      <c r="C443" s="81" t="s">
        <v>61</v>
      </c>
      <c r="D443" s="60">
        <v>1</v>
      </c>
      <c r="E443" s="37"/>
    </row>
    <row r="444" spans="2:5" ht="12.75">
      <c r="B444" s="80" t="s">
        <v>665</v>
      </c>
      <c r="C444" s="81" t="s">
        <v>114</v>
      </c>
      <c r="D444" s="60">
        <v>1</v>
      </c>
      <c r="E444" s="37"/>
    </row>
    <row r="445" spans="2:5" ht="12.75">
      <c r="B445" s="80" t="s">
        <v>665</v>
      </c>
      <c r="C445" s="81" t="s">
        <v>21</v>
      </c>
      <c r="D445" s="60">
        <v>1</v>
      </c>
      <c r="E445" s="37"/>
    </row>
    <row r="446" spans="2:5" ht="12.75">
      <c r="B446" s="80" t="s">
        <v>665</v>
      </c>
      <c r="C446" s="81" t="s">
        <v>48</v>
      </c>
      <c r="D446" s="60">
        <v>1</v>
      </c>
      <c r="E446" s="37"/>
    </row>
    <row r="447" spans="2:5" ht="12.75">
      <c r="B447" s="80" t="s">
        <v>665</v>
      </c>
      <c r="C447" s="81" t="s">
        <v>55</v>
      </c>
      <c r="D447" s="60">
        <v>1</v>
      </c>
      <c r="E447" s="37"/>
    </row>
    <row r="448" spans="2:5" ht="12.75">
      <c r="B448" s="80" t="s">
        <v>665</v>
      </c>
      <c r="C448" s="81" t="s">
        <v>1902</v>
      </c>
      <c r="D448" s="60">
        <v>21</v>
      </c>
      <c r="E448" s="37"/>
    </row>
    <row r="449" spans="2:5" ht="12.75">
      <c r="B449" s="80" t="s">
        <v>665</v>
      </c>
      <c r="C449" s="81" t="s">
        <v>1988</v>
      </c>
      <c r="D449" s="60">
        <v>3</v>
      </c>
      <c r="E449" s="37"/>
    </row>
    <row r="450" spans="2:5" ht="12.75">
      <c r="B450" s="80" t="s">
        <v>665</v>
      </c>
      <c r="C450" s="81" t="s">
        <v>1994</v>
      </c>
      <c r="D450" s="60">
        <v>2</v>
      </c>
      <c r="E450" s="37"/>
    </row>
    <row r="451" spans="2:5" ht="12.75">
      <c r="B451" s="80" t="s">
        <v>665</v>
      </c>
      <c r="C451" s="81" t="s">
        <v>1977</v>
      </c>
      <c r="D451" s="60">
        <v>34</v>
      </c>
      <c r="E451" s="37"/>
    </row>
    <row r="452" spans="2:5" ht="12.75">
      <c r="B452" s="80" t="s">
        <v>665</v>
      </c>
      <c r="C452" s="81" t="s">
        <v>1279</v>
      </c>
      <c r="D452" s="60">
        <v>2</v>
      </c>
      <c r="E452" s="37"/>
    </row>
    <row r="453" spans="2:5" ht="12.75">
      <c r="B453" s="80" t="s">
        <v>665</v>
      </c>
      <c r="C453" s="81" t="s">
        <v>1256</v>
      </c>
      <c r="D453" s="60">
        <v>4</v>
      </c>
      <c r="E453" s="37"/>
    </row>
    <row r="454" spans="2:5" ht="12.75">
      <c r="B454" s="80" t="s">
        <v>665</v>
      </c>
      <c r="C454" s="81" t="s">
        <v>1212</v>
      </c>
      <c r="D454" s="60">
        <v>2</v>
      </c>
      <c r="E454" s="37"/>
    </row>
    <row r="455" spans="2:5" ht="12.75">
      <c r="B455" s="80" t="s">
        <v>665</v>
      </c>
      <c r="C455" s="81" t="s">
        <v>1129</v>
      </c>
      <c r="D455" s="60">
        <v>1</v>
      </c>
      <c r="E455" s="37"/>
    </row>
    <row r="456" spans="2:5" ht="12.75">
      <c r="B456" s="80" t="s">
        <v>665</v>
      </c>
      <c r="C456" s="81" t="s">
        <v>1083</v>
      </c>
      <c r="D456" s="60">
        <v>14</v>
      </c>
      <c r="E456" s="37"/>
    </row>
    <row r="457" spans="2:5" ht="12.75">
      <c r="B457" s="80" t="s">
        <v>665</v>
      </c>
      <c r="C457" s="81" t="s">
        <v>1039</v>
      </c>
      <c r="D457" s="60">
        <v>2</v>
      </c>
      <c r="E457" s="37"/>
    </row>
    <row r="458" spans="2:5" ht="12.75">
      <c r="B458" s="80" t="s">
        <v>665</v>
      </c>
      <c r="C458" s="81" t="s">
        <v>1025</v>
      </c>
      <c r="D458" s="60">
        <v>131</v>
      </c>
      <c r="E458" s="37"/>
    </row>
    <row r="459" spans="2:5" ht="12.75">
      <c r="B459" s="80" t="s">
        <v>665</v>
      </c>
      <c r="C459" s="81" t="s">
        <v>1009</v>
      </c>
      <c r="D459" s="60">
        <v>6</v>
      </c>
      <c r="E459" s="37"/>
    </row>
    <row r="460" spans="2:5" ht="12.75">
      <c r="B460" s="80" t="s">
        <v>665</v>
      </c>
      <c r="C460" s="81" t="s">
        <v>1006</v>
      </c>
      <c r="D460" s="60">
        <v>65</v>
      </c>
      <c r="E460" s="37"/>
    </row>
    <row r="461" spans="2:5" ht="12.75">
      <c r="B461" s="80" t="s">
        <v>665</v>
      </c>
      <c r="C461" s="81" t="s">
        <v>2854</v>
      </c>
      <c r="D461" s="60">
        <v>5</v>
      </c>
      <c r="E461" s="37"/>
    </row>
    <row r="462" spans="2:5" ht="12.75">
      <c r="B462" s="80" t="s">
        <v>86</v>
      </c>
      <c r="C462" s="81" t="s">
        <v>87</v>
      </c>
      <c r="D462" s="60">
        <v>2</v>
      </c>
      <c r="E462" s="37"/>
    </row>
    <row r="463" spans="2:5" ht="12.75">
      <c r="B463" s="80" t="s">
        <v>86</v>
      </c>
      <c r="C463" s="81" t="s">
        <v>1060</v>
      </c>
      <c r="D463" s="60">
        <v>1</v>
      </c>
      <c r="E463" s="37"/>
    </row>
    <row r="464" spans="2:5" ht="12.75">
      <c r="B464" s="80" t="s">
        <v>86</v>
      </c>
      <c r="C464" s="81" t="s">
        <v>992</v>
      </c>
      <c r="D464" s="60">
        <v>3</v>
      </c>
      <c r="E464" s="37"/>
    </row>
    <row r="465" spans="2:5" ht="12.75">
      <c r="B465" s="80" t="s">
        <v>86</v>
      </c>
      <c r="C465" s="81" t="s">
        <v>990</v>
      </c>
      <c r="D465" s="60">
        <v>36</v>
      </c>
      <c r="E465" s="37"/>
    </row>
    <row r="466" spans="2:5" ht="12.75">
      <c r="B466" s="80" t="s">
        <v>601</v>
      </c>
      <c r="C466" s="81" t="s">
        <v>602</v>
      </c>
      <c r="D466" s="60">
        <v>1</v>
      </c>
      <c r="E466" s="37"/>
    </row>
    <row r="467" spans="2:5" ht="12.75">
      <c r="B467" s="80" t="s">
        <v>601</v>
      </c>
      <c r="C467" s="81" t="s">
        <v>292</v>
      </c>
      <c r="D467" s="60">
        <v>9</v>
      </c>
      <c r="E467" s="37"/>
    </row>
    <row r="468" spans="2:5" ht="12.75">
      <c r="B468" s="80" t="s">
        <v>601</v>
      </c>
      <c r="C468" s="81" t="s">
        <v>1022</v>
      </c>
      <c r="D468" s="60">
        <v>3</v>
      </c>
      <c r="E468" s="37"/>
    </row>
    <row r="469" spans="2:5" ht="12.75">
      <c r="B469" s="80" t="s">
        <v>368</v>
      </c>
      <c r="C469" s="81" t="s">
        <v>369</v>
      </c>
      <c r="D469" s="60">
        <v>4</v>
      </c>
      <c r="E469" s="37"/>
    </row>
    <row r="470" spans="2:5" ht="12.75">
      <c r="B470" s="80" t="s">
        <v>368</v>
      </c>
      <c r="C470" s="81" t="s">
        <v>330</v>
      </c>
      <c r="D470" s="60">
        <v>9</v>
      </c>
      <c r="E470" s="37"/>
    </row>
    <row r="471" spans="2:5" ht="12.75">
      <c r="B471" s="80" t="s">
        <v>615</v>
      </c>
      <c r="C471" s="81" t="s">
        <v>616</v>
      </c>
      <c r="D471" s="60">
        <v>4</v>
      </c>
      <c r="E471" s="37"/>
    </row>
    <row r="472" spans="2:5" ht="12.75">
      <c r="B472" s="80" t="s">
        <v>615</v>
      </c>
      <c r="C472" s="81" t="s">
        <v>596</v>
      </c>
      <c r="D472" s="60">
        <v>2</v>
      </c>
      <c r="E472" s="37"/>
    </row>
    <row r="473" spans="2:5" ht="12.75">
      <c r="B473" s="80" t="s">
        <v>615</v>
      </c>
      <c r="C473" s="81" t="s">
        <v>536</v>
      </c>
      <c r="D473" s="60">
        <v>6</v>
      </c>
      <c r="E473" s="37"/>
    </row>
    <row r="474" spans="2:5" ht="12.75">
      <c r="B474" s="80" t="s">
        <v>615</v>
      </c>
      <c r="C474" s="81" t="s">
        <v>254</v>
      </c>
      <c r="D474" s="60">
        <v>5</v>
      </c>
      <c r="E474" s="37"/>
    </row>
    <row r="475" spans="2:5" ht="12.75">
      <c r="B475" s="80" t="s">
        <v>615</v>
      </c>
      <c r="C475" s="81" t="s">
        <v>233</v>
      </c>
      <c r="D475" s="60">
        <v>3</v>
      </c>
      <c r="E475" s="37"/>
    </row>
    <row r="476" spans="2:5" ht="12.75">
      <c r="B476" s="80" t="s">
        <v>615</v>
      </c>
      <c r="C476" s="81" t="s">
        <v>37</v>
      </c>
      <c r="D476" s="60">
        <v>10</v>
      </c>
      <c r="E476" s="37"/>
    </row>
    <row r="477" spans="2:5" ht="12.75">
      <c r="B477" s="80" t="s">
        <v>615</v>
      </c>
      <c r="C477" s="81" t="s">
        <v>1172</v>
      </c>
      <c r="D477" s="60">
        <v>16</v>
      </c>
      <c r="E477" s="37"/>
    </row>
    <row r="478" spans="2:5" ht="12.75">
      <c r="B478" s="80" t="s">
        <v>615</v>
      </c>
      <c r="C478" s="81" t="s">
        <v>995</v>
      </c>
      <c r="D478" s="60">
        <v>117</v>
      </c>
      <c r="E478" s="37"/>
    </row>
    <row r="479" spans="2:5" ht="12.75">
      <c r="B479" s="80" t="s">
        <v>567</v>
      </c>
      <c r="C479" s="81" t="s">
        <v>568</v>
      </c>
      <c r="D479" s="60">
        <v>6</v>
      </c>
      <c r="E479" s="37"/>
    </row>
    <row r="480" spans="2:5" ht="12.75">
      <c r="B480" s="80" t="s">
        <v>567</v>
      </c>
      <c r="C480" s="81" t="s">
        <v>503</v>
      </c>
      <c r="D480" s="60">
        <v>1</v>
      </c>
      <c r="E480" s="37"/>
    </row>
    <row r="481" spans="2:5" ht="12.75">
      <c r="B481" s="80" t="s">
        <v>567</v>
      </c>
      <c r="C481" s="81" t="s">
        <v>456</v>
      </c>
      <c r="D481" s="60">
        <v>1</v>
      </c>
      <c r="E481" s="37"/>
    </row>
    <row r="482" spans="2:5" ht="12.75">
      <c r="B482" s="80" t="s">
        <v>567</v>
      </c>
      <c r="C482" s="81" t="s">
        <v>269</v>
      </c>
      <c r="D482" s="60">
        <v>1</v>
      </c>
      <c r="E482" s="37"/>
    </row>
    <row r="483" spans="2:5" ht="12.75">
      <c r="B483" s="80" t="s">
        <v>567</v>
      </c>
      <c r="C483" s="81" t="s">
        <v>240</v>
      </c>
      <c r="D483" s="60">
        <v>16</v>
      </c>
      <c r="E483" s="37"/>
    </row>
    <row r="484" spans="2:5" ht="12.75">
      <c r="B484" s="80" t="s">
        <v>567</v>
      </c>
      <c r="C484" s="81" t="s">
        <v>38</v>
      </c>
      <c r="D484" s="60">
        <v>1</v>
      </c>
      <c r="E484" s="37"/>
    </row>
    <row r="485" spans="2:5" ht="12.75">
      <c r="B485" s="80" t="s">
        <v>567</v>
      </c>
      <c r="C485" s="81" t="s">
        <v>2038</v>
      </c>
      <c r="D485" s="60">
        <v>1</v>
      </c>
      <c r="E485" s="37"/>
    </row>
    <row r="486" spans="2:5" ht="12.75">
      <c r="B486" s="80" t="s">
        <v>567</v>
      </c>
      <c r="C486" s="81" t="s">
        <v>2006</v>
      </c>
      <c r="D486" s="60">
        <v>1</v>
      </c>
      <c r="E486" s="37"/>
    </row>
    <row r="487" spans="2:5" ht="12.75">
      <c r="B487" s="80" t="s">
        <v>567</v>
      </c>
      <c r="C487" s="81" t="s">
        <v>3044</v>
      </c>
      <c r="D487" s="60">
        <v>71</v>
      </c>
      <c r="E487" s="37"/>
    </row>
    <row r="488" spans="2:5" ht="12.75">
      <c r="B488" s="80" t="s">
        <v>567</v>
      </c>
      <c r="C488" s="81" t="s">
        <v>1341</v>
      </c>
      <c r="D488" s="60">
        <v>30</v>
      </c>
      <c r="E488" s="37"/>
    </row>
    <row r="489" spans="2:5" ht="12.75">
      <c r="B489" s="80" t="s">
        <v>567</v>
      </c>
      <c r="C489" s="81" t="s">
        <v>1281</v>
      </c>
      <c r="D489" s="60">
        <v>1</v>
      </c>
      <c r="E489" s="37"/>
    </row>
    <row r="490" spans="2:5" ht="12.75">
      <c r="B490" s="80" t="s">
        <v>567</v>
      </c>
      <c r="C490" s="81" t="s">
        <v>1171</v>
      </c>
      <c r="D490" s="60">
        <v>1</v>
      </c>
      <c r="E490" s="37"/>
    </row>
    <row r="491" spans="2:5" ht="12.75">
      <c r="B491" s="80" t="s">
        <v>567</v>
      </c>
      <c r="C491" s="81" t="s">
        <v>1182</v>
      </c>
      <c r="D491" s="60">
        <v>1</v>
      </c>
      <c r="E491" s="37"/>
    </row>
    <row r="492" spans="2:5" ht="12.75">
      <c r="B492" s="80" t="s">
        <v>567</v>
      </c>
      <c r="C492" s="81" t="s">
        <v>1148</v>
      </c>
      <c r="D492" s="60">
        <v>13</v>
      </c>
      <c r="E492" s="37"/>
    </row>
    <row r="493" spans="2:5" ht="12.75">
      <c r="B493" s="80" t="s">
        <v>567</v>
      </c>
      <c r="C493" s="81" t="s">
        <v>2943</v>
      </c>
      <c r="D493" s="60">
        <v>17</v>
      </c>
      <c r="E493" s="37"/>
    </row>
    <row r="494" spans="2:5" ht="12.75">
      <c r="B494" s="80" t="s">
        <v>567</v>
      </c>
      <c r="C494" s="81" t="s">
        <v>2866</v>
      </c>
      <c r="D494" s="60">
        <v>2</v>
      </c>
      <c r="E494" s="37"/>
    </row>
    <row r="495" spans="2:5" ht="12.75">
      <c r="B495" s="80" t="s">
        <v>833</v>
      </c>
      <c r="C495" s="81" t="s">
        <v>834</v>
      </c>
      <c r="D495" s="60">
        <v>2</v>
      </c>
      <c r="E495" s="37"/>
    </row>
    <row r="496" spans="2:5" ht="12.75">
      <c r="B496" s="80" t="s">
        <v>833</v>
      </c>
      <c r="C496" s="81" t="s">
        <v>2873</v>
      </c>
      <c r="D496" s="60">
        <v>1</v>
      </c>
      <c r="E496" s="37"/>
    </row>
    <row r="497" spans="2:5" ht="12.75">
      <c r="B497" s="80" t="s">
        <v>81</v>
      </c>
      <c r="C497" s="81" t="s">
        <v>82</v>
      </c>
      <c r="D497" s="60">
        <v>1</v>
      </c>
      <c r="E497" s="37"/>
    </row>
    <row r="498" spans="2:5" ht="12.75">
      <c r="B498" s="80" t="s">
        <v>872</v>
      </c>
      <c r="C498" s="81" t="s">
        <v>873</v>
      </c>
      <c r="D498" s="60">
        <v>1</v>
      </c>
      <c r="E498" s="37"/>
    </row>
    <row r="499" spans="2:5" ht="12.75">
      <c r="B499" s="80" t="s">
        <v>872</v>
      </c>
      <c r="C499" s="81" t="s">
        <v>708</v>
      </c>
      <c r="D499" s="60">
        <v>1</v>
      </c>
      <c r="E499" s="37"/>
    </row>
    <row r="500" spans="2:5" ht="12.75">
      <c r="B500" s="80" t="s">
        <v>872</v>
      </c>
      <c r="C500" s="81" t="s">
        <v>540</v>
      </c>
      <c r="D500" s="60">
        <v>1</v>
      </c>
      <c r="E500" s="37"/>
    </row>
    <row r="501" spans="2:5" ht="12.75">
      <c r="B501" s="80" t="s">
        <v>872</v>
      </c>
      <c r="C501" s="81" t="s">
        <v>442</v>
      </c>
      <c r="D501" s="60">
        <v>4</v>
      </c>
      <c r="E501" s="37"/>
    </row>
    <row r="502" spans="2:5" ht="12.75">
      <c r="B502" s="80" t="s">
        <v>872</v>
      </c>
      <c r="C502" s="81" t="s">
        <v>206</v>
      </c>
      <c r="D502" s="60">
        <v>9</v>
      </c>
      <c r="E502" s="37"/>
    </row>
    <row r="503" spans="2:5" ht="12.75">
      <c r="B503" s="80" t="s">
        <v>872</v>
      </c>
      <c r="C503" s="81" t="s">
        <v>252</v>
      </c>
      <c r="D503" s="60">
        <v>1</v>
      </c>
      <c r="E503" s="37"/>
    </row>
    <row r="504" spans="2:5" ht="12.75">
      <c r="B504" s="80" t="s">
        <v>872</v>
      </c>
      <c r="C504" s="81" t="s">
        <v>231</v>
      </c>
      <c r="D504" s="60">
        <v>1</v>
      </c>
      <c r="E504" s="37"/>
    </row>
    <row r="505" spans="2:5" ht="12.75">
      <c r="B505" s="80" t="s">
        <v>872</v>
      </c>
      <c r="C505" s="81" t="s">
        <v>180</v>
      </c>
      <c r="D505" s="60">
        <v>2</v>
      </c>
      <c r="E505" s="37"/>
    </row>
    <row r="506" spans="2:5" ht="12.75">
      <c r="B506" s="80" t="s">
        <v>872</v>
      </c>
      <c r="C506" s="81" t="s">
        <v>200</v>
      </c>
      <c r="D506" s="60">
        <v>8</v>
      </c>
      <c r="E506" s="37"/>
    </row>
    <row r="507" spans="2:5" ht="12.75">
      <c r="B507" s="80" t="s">
        <v>872</v>
      </c>
      <c r="C507" s="81" t="s">
        <v>202</v>
      </c>
      <c r="D507" s="60">
        <v>1</v>
      </c>
      <c r="E507" s="37"/>
    </row>
    <row r="508" spans="2:5" ht="12.75">
      <c r="B508" s="80" t="s">
        <v>872</v>
      </c>
      <c r="C508" s="81" t="s">
        <v>154</v>
      </c>
      <c r="D508" s="60">
        <v>1</v>
      </c>
      <c r="E508" s="37"/>
    </row>
    <row r="509" spans="2:5" ht="12.75">
      <c r="B509" s="80" t="s">
        <v>872</v>
      </c>
      <c r="C509" s="81" t="s">
        <v>156</v>
      </c>
      <c r="D509" s="60">
        <v>1</v>
      </c>
      <c r="E509" s="37"/>
    </row>
    <row r="510" spans="2:5" ht="12.75">
      <c r="B510" s="80" t="s">
        <v>872</v>
      </c>
      <c r="C510" s="81" t="s">
        <v>74</v>
      </c>
      <c r="D510" s="60">
        <v>2</v>
      </c>
      <c r="E510" s="37"/>
    </row>
    <row r="511" spans="2:5" ht="12.75">
      <c r="B511" s="80" t="s">
        <v>872</v>
      </c>
      <c r="C511" s="81" t="s">
        <v>120</v>
      </c>
      <c r="D511" s="60">
        <v>1</v>
      </c>
      <c r="E511" s="37"/>
    </row>
    <row r="512" spans="2:5" ht="12.75">
      <c r="B512" s="80" t="s">
        <v>872</v>
      </c>
      <c r="C512" s="81" t="s">
        <v>119</v>
      </c>
      <c r="D512" s="60">
        <v>18</v>
      </c>
      <c r="E512" s="37"/>
    </row>
    <row r="513" spans="2:5" ht="12.75">
      <c r="B513" s="80" t="s">
        <v>872</v>
      </c>
      <c r="C513" s="81" t="s">
        <v>88</v>
      </c>
      <c r="D513" s="60">
        <v>11</v>
      </c>
      <c r="E513" s="37"/>
    </row>
    <row r="514" spans="2:5" ht="12.75">
      <c r="B514" s="80" t="s">
        <v>872</v>
      </c>
      <c r="C514" s="81" t="s">
        <v>92</v>
      </c>
      <c r="D514" s="60">
        <v>15</v>
      </c>
      <c r="E514" s="37"/>
    </row>
    <row r="515" spans="2:5" ht="12.75">
      <c r="B515" s="80" t="s">
        <v>872</v>
      </c>
      <c r="C515" s="81" t="s">
        <v>9</v>
      </c>
      <c r="D515" s="60">
        <v>2</v>
      </c>
      <c r="E515" s="37"/>
    </row>
    <row r="516" spans="2:5" ht="12.75">
      <c r="B516" s="80" t="s">
        <v>872</v>
      </c>
      <c r="C516" s="81" t="s">
        <v>1897</v>
      </c>
      <c r="D516" s="60">
        <v>1</v>
      </c>
      <c r="E516" s="37"/>
    </row>
    <row r="517" spans="2:5" ht="12.75">
      <c r="B517" s="80" t="s">
        <v>872</v>
      </c>
      <c r="C517" s="81" t="s">
        <v>1478</v>
      </c>
      <c r="D517" s="60">
        <v>1</v>
      </c>
      <c r="E517" s="37"/>
    </row>
    <row r="518" spans="2:5" ht="12.75">
      <c r="B518" s="80" t="s">
        <v>872</v>
      </c>
      <c r="C518" s="81" t="s">
        <v>1364</v>
      </c>
      <c r="D518" s="60">
        <v>1</v>
      </c>
      <c r="E518" s="37"/>
    </row>
    <row r="519" spans="2:5" ht="12.75">
      <c r="B519" s="80" t="s">
        <v>872</v>
      </c>
      <c r="C519" s="81" t="s">
        <v>3053</v>
      </c>
      <c r="D519" s="60">
        <v>1</v>
      </c>
      <c r="E519" s="37"/>
    </row>
    <row r="520" spans="2:5" ht="12.75">
      <c r="B520" s="80" t="s">
        <v>872</v>
      </c>
      <c r="C520" s="81" t="s">
        <v>3052</v>
      </c>
      <c r="D520" s="60">
        <v>15</v>
      </c>
      <c r="E520" s="37"/>
    </row>
    <row r="521" spans="2:5" ht="12.75">
      <c r="B521" s="80" t="s">
        <v>872</v>
      </c>
      <c r="C521" s="81" t="s">
        <v>1251</v>
      </c>
      <c r="D521" s="60">
        <v>1</v>
      </c>
      <c r="E521" s="37"/>
    </row>
    <row r="522" spans="2:5" ht="12.75">
      <c r="B522" s="80" t="s">
        <v>872</v>
      </c>
      <c r="C522" s="81" t="s">
        <v>1307</v>
      </c>
      <c r="D522" s="60">
        <v>87</v>
      </c>
      <c r="E522" s="37"/>
    </row>
    <row r="523" spans="2:5" ht="12.75">
      <c r="B523" s="80" t="s">
        <v>872</v>
      </c>
      <c r="C523" s="81" t="s">
        <v>1114</v>
      </c>
      <c r="D523" s="60">
        <v>4</v>
      </c>
      <c r="E523" s="37"/>
    </row>
    <row r="524" spans="2:5" ht="12.75">
      <c r="B524" s="80" t="s">
        <v>872</v>
      </c>
      <c r="C524" s="81" t="s">
        <v>1086</v>
      </c>
      <c r="D524" s="60">
        <v>7</v>
      </c>
      <c r="E524" s="37"/>
    </row>
    <row r="525" spans="2:5" ht="12.75">
      <c r="B525" s="80" t="s">
        <v>872</v>
      </c>
      <c r="C525" s="81" t="s">
        <v>1084</v>
      </c>
      <c r="D525" s="60">
        <v>15</v>
      </c>
      <c r="E525" s="37"/>
    </row>
    <row r="526" spans="2:5" ht="12.75">
      <c r="B526" s="80" t="s">
        <v>872</v>
      </c>
      <c r="C526" s="81" t="s">
        <v>1020</v>
      </c>
      <c r="D526" s="60">
        <v>1</v>
      </c>
      <c r="E526" s="37"/>
    </row>
    <row r="527" spans="2:5" ht="12.75">
      <c r="B527" s="80" t="s">
        <v>872</v>
      </c>
      <c r="C527" s="81" t="s">
        <v>985</v>
      </c>
      <c r="D527" s="60">
        <v>1</v>
      </c>
      <c r="E527" s="37"/>
    </row>
    <row r="528" spans="2:5" ht="12.75">
      <c r="B528" s="80" t="s">
        <v>872</v>
      </c>
      <c r="C528" s="81" t="s">
        <v>968</v>
      </c>
      <c r="D528" s="60">
        <v>480</v>
      </c>
      <c r="E528" s="37"/>
    </row>
    <row r="529" spans="2:5" ht="12.75">
      <c r="B529" s="80" t="s">
        <v>872</v>
      </c>
      <c r="C529" s="81" t="s">
        <v>2856</v>
      </c>
      <c r="D529" s="60">
        <v>44</v>
      </c>
      <c r="E529" s="37"/>
    </row>
    <row r="530" spans="2:5" ht="12.75">
      <c r="B530" s="80" t="s">
        <v>878</v>
      </c>
      <c r="C530" s="81" t="s">
        <v>879</v>
      </c>
      <c r="D530" s="60">
        <v>8</v>
      </c>
      <c r="E530" s="37"/>
    </row>
    <row r="531" spans="2:5" ht="12.75">
      <c r="B531" s="80" t="s">
        <v>670</v>
      </c>
      <c r="C531" s="81" t="s">
        <v>671</v>
      </c>
      <c r="D531" s="60">
        <v>1</v>
      </c>
      <c r="E531" s="37"/>
    </row>
    <row r="532" spans="2:5" ht="12.75">
      <c r="B532" s="80" t="s">
        <v>670</v>
      </c>
      <c r="C532" s="81" t="s">
        <v>869</v>
      </c>
      <c r="D532" s="60">
        <v>13</v>
      </c>
      <c r="E532" s="37"/>
    </row>
    <row r="533" spans="2:5" ht="12.75">
      <c r="B533" s="80" t="s">
        <v>670</v>
      </c>
      <c r="C533" s="81" t="s">
        <v>661</v>
      </c>
      <c r="D533" s="60">
        <v>23</v>
      </c>
      <c r="E533" s="37"/>
    </row>
    <row r="534" spans="2:5" ht="12.75">
      <c r="B534" s="80" t="s">
        <v>670</v>
      </c>
      <c r="C534" s="81" t="s">
        <v>282</v>
      </c>
      <c r="D534" s="60">
        <v>1</v>
      </c>
      <c r="E534" s="37"/>
    </row>
    <row r="535" spans="2:5" ht="12.75">
      <c r="B535" s="80" t="s">
        <v>1339</v>
      </c>
      <c r="C535" s="81" t="s">
        <v>1340</v>
      </c>
      <c r="D535" s="60">
        <v>44</v>
      </c>
      <c r="E535" s="37"/>
    </row>
    <row r="536" spans="2:5" ht="12.75">
      <c r="B536" s="80" t="s">
        <v>1196</v>
      </c>
      <c r="C536" s="81" t="s">
        <v>1197</v>
      </c>
      <c r="D536" s="60">
        <v>4</v>
      </c>
      <c r="E536" s="37"/>
    </row>
    <row r="537" spans="2:5" ht="12.75">
      <c r="B537" s="80" t="s">
        <v>57</v>
      </c>
      <c r="C537" s="81" t="s">
        <v>58</v>
      </c>
      <c r="D537" s="60">
        <v>40</v>
      </c>
      <c r="E537" s="37"/>
    </row>
    <row r="538" spans="2:5" ht="12.75">
      <c r="B538" s="80" t="s">
        <v>573</v>
      </c>
      <c r="C538" s="81" t="s">
        <v>574</v>
      </c>
      <c r="D538" s="60">
        <v>2</v>
      </c>
      <c r="E538" s="37"/>
    </row>
    <row r="539" spans="2:5" ht="12.75">
      <c r="B539" s="80" t="s">
        <v>943</v>
      </c>
      <c r="C539" s="81" t="s">
        <v>944</v>
      </c>
      <c r="D539" s="60">
        <v>5</v>
      </c>
      <c r="E539" s="37"/>
    </row>
    <row r="540" spans="2:5" ht="12.75">
      <c r="B540" s="80" t="s">
        <v>1228</v>
      </c>
      <c r="C540" s="81" t="s">
        <v>1229</v>
      </c>
      <c r="D540" s="60">
        <v>17</v>
      </c>
      <c r="E540" s="37"/>
    </row>
    <row r="541" spans="2:5" ht="12.75">
      <c r="B541" s="80" t="s">
        <v>588</v>
      </c>
      <c r="C541" s="81" t="s">
        <v>589</v>
      </c>
      <c r="D541" s="60">
        <v>42</v>
      </c>
      <c r="E541" s="37"/>
    </row>
    <row r="542" spans="2:5" ht="12.75">
      <c r="B542" s="80" t="s">
        <v>1357</v>
      </c>
      <c r="C542" s="81" t="s">
        <v>1358</v>
      </c>
      <c r="D542" s="60">
        <v>1</v>
      </c>
      <c r="E542" s="37"/>
    </row>
    <row r="543" spans="2:5" ht="12.75">
      <c r="B543" s="80" t="s">
        <v>949</v>
      </c>
      <c r="C543" s="81" t="s">
        <v>950</v>
      </c>
      <c r="D543" s="60">
        <v>9</v>
      </c>
      <c r="E543" s="37"/>
    </row>
    <row r="544" spans="2:5" ht="12.75">
      <c r="B544" s="80" t="s">
        <v>2934</v>
      </c>
      <c r="C544" s="81" t="s">
        <v>2935</v>
      </c>
      <c r="D544" s="60">
        <v>1</v>
      </c>
      <c r="E544" s="37"/>
    </row>
    <row r="545" spans="2:5" ht="12.75">
      <c r="B545" s="80" t="s">
        <v>89</v>
      </c>
      <c r="C545" s="81" t="s">
        <v>90</v>
      </c>
      <c r="D545" s="60">
        <v>3</v>
      </c>
      <c r="E545" s="37"/>
    </row>
    <row r="546" spans="2:5" ht="12.75">
      <c r="B546" s="80" t="s">
        <v>89</v>
      </c>
      <c r="C546" s="81" t="s">
        <v>2910</v>
      </c>
      <c r="D546" s="60">
        <v>12</v>
      </c>
      <c r="E546" s="37"/>
    </row>
    <row r="547" spans="2:5" ht="12.75">
      <c r="B547" s="80" t="s">
        <v>2037</v>
      </c>
      <c r="C547" s="81" t="s">
        <v>2037</v>
      </c>
      <c r="D547" s="60">
        <v>8</v>
      </c>
      <c r="E547" s="37"/>
    </row>
    <row r="548" spans="2:5" ht="12.75">
      <c r="B548" s="80" t="s">
        <v>1028</v>
      </c>
      <c r="C548" s="81" t="s">
        <v>1029</v>
      </c>
      <c r="D548" s="60">
        <v>5</v>
      </c>
      <c r="E548" s="37"/>
    </row>
    <row r="549" spans="2:5" ht="12.75">
      <c r="B549" s="80" t="s">
        <v>701</v>
      </c>
      <c r="C549" s="81" t="s">
        <v>702</v>
      </c>
      <c r="D549" s="60">
        <v>2</v>
      </c>
      <c r="E549" s="37"/>
    </row>
    <row r="550" spans="2:5" ht="12.75">
      <c r="B550" s="80" t="s">
        <v>509</v>
      </c>
      <c r="C550" s="81" t="s">
        <v>510</v>
      </c>
      <c r="D550" s="60">
        <v>4</v>
      </c>
      <c r="E550" s="37"/>
    </row>
    <row r="551" spans="2:5" ht="12.75">
      <c r="B551" s="80" t="s">
        <v>509</v>
      </c>
      <c r="C551" s="81" t="s">
        <v>26</v>
      </c>
      <c r="D551" s="60">
        <v>104</v>
      </c>
      <c r="E551" s="37"/>
    </row>
    <row r="552" spans="2:5" ht="12.75">
      <c r="B552" s="80" t="s">
        <v>509</v>
      </c>
      <c r="C552" s="81" t="s">
        <v>102</v>
      </c>
      <c r="D552" s="60">
        <v>4</v>
      </c>
      <c r="E552" s="37"/>
    </row>
    <row r="553" spans="2:5" ht="12.75">
      <c r="B553" s="80" t="s">
        <v>509</v>
      </c>
      <c r="C553" s="81" t="s">
        <v>18</v>
      </c>
      <c r="D553" s="60">
        <v>217</v>
      </c>
      <c r="E553" s="37"/>
    </row>
    <row r="554" spans="2:5" ht="12.75">
      <c r="B554" s="80" t="s">
        <v>509</v>
      </c>
      <c r="C554" s="81" t="s">
        <v>68</v>
      </c>
      <c r="D554" s="60">
        <v>1</v>
      </c>
      <c r="E554" s="37"/>
    </row>
    <row r="555" spans="2:5" ht="12.75">
      <c r="B555" s="80" t="s">
        <v>509</v>
      </c>
      <c r="C555" s="81" t="s">
        <v>69</v>
      </c>
      <c r="D555" s="60">
        <v>1</v>
      </c>
      <c r="E555" s="37"/>
    </row>
    <row r="556" spans="2:5" ht="12.75">
      <c r="B556" s="80" t="s">
        <v>509</v>
      </c>
      <c r="C556" s="81" t="s">
        <v>1986</v>
      </c>
      <c r="D556" s="60">
        <v>2</v>
      </c>
      <c r="E556" s="37"/>
    </row>
    <row r="557" spans="2:5" ht="12.75">
      <c r="B557" s="80" t="s">
        <v>509</v>
      </c>
      <c r="C557" s="81" t="s">
        <v>1257</v>
      </c>
      <c r="D557" s="60">
        <v>12</v>
      </c>
      <c r="E557" s="37"/>
    </row>
    <row r="558" spans="2:5" ht="12.75">
      <c r="B558" s="80" t="s">
        <v>509</v>
      </c>
      <c r="C558" s="81" t="s">
        <v>1238</v>
      </c>
      <c r="D558" s="60">
        <v>14</v>
      </c>
      <c r="E558" s="37"/>
    </row>
    <row r="559" spans="2:5" ht="12.75">
      <c r="B559" s="80" t="s">
        <v>509</v>
      </c>
      <c r="C559" s="81" t="s">
        <v>1225</v>
      </c>
      <c r="D559" s="60">
        <v>7</v>
      </c>
      <c r="E559" s="37"/>
    </row>
    <row r="560" spans="2:5" ht="12.75">
      <c r="B560" s="80" t="s">
        <v>509</v>
      </c>
      <c r="C560" s="81" t="s">
        <v>1077</v>
      </c>
      <c r="D560" s="60">
        <v>18</v>
      </c>
      <c r="E560" s="37"/>
    </row>
    <row r="561" spans="2:5" ht="12.75">
      <c r="B561" s="80" t="s">
        <v>509</v>
      </c>
      <c r="C561" s="81" t="s">
        <v>1064</v>
      </c>
      <c r="D561" s="60">
        <v>1</v>
      </c>
      <c r="E561" s="37"/>
    </row>
    <row r="562" spans="2:5" ht="12.75">
      <c r="B562" s="80" t="s">
        <v>509</v>
      </c>
      <c r="C562" s="81" t="s">
        <v>1019</v>
      </c>
      <c r="D562" s="60">
        <v>3</v>
      </c>
      <c r="E562" s="37"/>
    </row>
    <row r="563" spans="2:5" ht="12.75">
      <c r="B563" s="80" t="s">
        <v>1991</v>
      </c>
      <c r="C563" s="81" t="s">
        <v>1992</v>
      </c>
      <c r="D563" s="60">
        <v>2</v>
      </c>
      <c r="E563" s="37"/>
    </row>
    <row r="564" spans="2:5" ht="12.75">
      <c r="B564" s="80" t="s">
        <v>629</v>
      </c>
      <c r="C564" s="81" t="s">
        <v>630</v>
      </c>
      <c r="D564" s="60">
        <v>1</v>
      </c>
      <c r="E564" s="37"/>
    </row>
    <row r="565" spans="2:5" ht="12.75">
      <c r="B565" s="80" t="s">
        <v>1109</v>
      </c>
      <c r="C565" s="81" t="s">
        <v>1110</v>
      </c>
      <c r="D565" s="60">
        <v>6</v>
      </c>
      <c r="E565" s="37"/>
    </row>
    <row r="566" spans="2:5" ht="12.75">
      <c r="B566" s="80" t="s">
        <v>1109</v>
      </c>
      <c r="C566" s="81" t="s">
        <v>1030</v>
      </c>
      <c r="D566" s="60">
        <v>3</v>
      </c>
      <c r="E566" s="37"/>
    </row>
    <row r="567" spans="2:5" ht="12.75">
      <c r="B567" s="80" t="s">
        <v>1109</v>
      </c>
      <c r="C567" s="81" t="s">
        <v>2937</v>
      </c>
      <c r="D567" s="60">
        <v>2</v>
      </c>
      <c r="E567" s="37"/>
    </row>
    <row r="568" spans="2:5" ht="12.75">
      <c r="B568" s="80" t="s">
        <v>299</v>
      </c>
      <c r="C568" s="81" t="s">
        <v>300</v>
      </c>
      <c r="D568" s="60">
        <v>1</v>
      </c>
      <c r="E568" s="37"/>
    </row>
    <row r="569" spans="2:5" ht="12.75">
      <c r="B569" s="80" t="s">
        <v>1288</v>
      </c>
      <c r="C569" s="81" t="s">
        <v>1289</v>
      </c>
      <c r="D569" s="60">
        <v>2</v>
      </c>
      <c r="E569" s="37"/>
    </row>
    <row r="570" spans="2:5" ht="12.75">
      <c r="B570" s="80" t="s">
        <v>1216</v>
      </c>
      <c r="C570" s="81" t="s">
        <v>1217</v>
      </c>
      <c r="D570" s="60">
        <v>1</v>
      </c>
      <c r="E570" s="37"/>
    </row>
    <row r="571" spans="2:5" ht="12.75">
      <c r="B571" s="80" t="s">
        <v>691</v>
      </c>
      <c r="C571" s="81" t="s">
        <v>692</v>
      </c>
      <c r="D571" s="60">
        <v>1</v>
      </c>
      <c r="E571" s="37"/>
    </row>
    <row r="572" spans="2:5" ht="12.75">
      <c r="B572" s="80" t="s">
        <v>691</v>
      </c>
      <c r="C572" s="81" t="s">
        <v>1687</v>
      </c>
      <c r="D572" s="60">
        <v>7</v>
      </c>
      <c r="E572" s="37"/>
    </row>
    <row r="573" spans="2:5" ht="12.75">
      <c r="B573" s="80" t="s">
        <v>691</v>
      </c>
      <c r="C573" s="81" t="s">
        <v>424</v>
      </c>
      <c r="D573" s="60">
        <v>2</v>
      </c>
      <c r="E573" s="37"/>
    </row>
    <row r="574" spans="2:5" ht="12.75">
      <c r="B574" s="80" t="s">
        <v>691</v>
      </c>
      <c r="C574" s="81" t="s">
        <v>387</v>
      </c>
      <c r="D574" s="60">
        <v>1</v>
      </c>
      <c r="E574" s="37"/>
    </row>
    <row r="575" spans="2:5" ht="12.75">
      <c r="B575" s="80" t="s">
        <v>691</v>
      </c>
      <c r="C575" s="81" t="s">
        <v>247</v>
      </c>
      <c r="D575" s="60">
        <v>14</v>
      </c>
      <c r="E575" s="37"/>
    </row>
    <row r="576" spans="2:5" ht="12.75">
      <c r="B576" s="80" t="s">
        <v>691</v>
      </c>
      <c r="C576" s="81" t="s">
        <v>128</v>
      </c>
      <c r="D576" s="60">
        <v>7</v>
      </c>
      <c r="E576" s="37"/>
    </row>
    <row r="577" spans="2:5" ht="12.75">
      <c r="B577" s="80" t="s">
        <v>691</v>
      </c>
      <c r="C577" s="81" t="s">
        <v>3059</v>
      </c>
      <c r="D577" s="60">
        <v>153</v>
      </c>
      <c r="E577" s="37"/>
    </row>
    <row r="578" spans="2:5" ht="12.75">
      <c r="B578" s="80" t="s">
        <v>691</v>
      </c>
      <c r="C578" s="81" t="s">
        <v>1356</v>
      </c>
      <c r="D578" s="60">
        <v>17</v>
      </c>
      <c r="E578" s="37"/>
    </row>
    <row r="579" spans="2:5" ht="12.75">
      <c r="B579" s="80" t="s">
        <v>691</v>
      </c>
      <c r="C579" s="81" t="s">
        <v>1166</v>
      </c>
      <c r="D579" s="60">
        <v>5</v>
      </c>
      <c r="E579" s="37"/>
    </row>
    <row r="580" spans="2:5" ht="12.75">
      <c r="B580" s="80" t="s">
        <v>691</v>
      </c>
      <c r="C580" s="81" t="s">
        <v>2597</v>
      </c>
      <c r="D580" s="60">
        <v>20</v>
      </c>
      <c r="E580" s="37"/>
    </row>
    <row r="581" spans="2:5" ht="12.75">
      <c r="B581" s="80" t="s">
        <v>691</v>
      </c>
      <c r="C581" s="81" t="s">
        <v>1125</v>
      </c>
      <c r="D581" s="60">
        <v>1</v>
      </c>
      <c r="E581" s="37"/>
    </row>
    <row r="582" spans="2:5" ht="12.75">
      <c r="B582" s="80" t="s">
        <v>691</v>
      </c>
      <c r="C582" s="81" t="s">
        <v>963</v>
      </c>
      <c r="D582" s="60">
        <v>8</v>
      </c>
      <c r="E582" s="37"/>
    </row>
    <row r="583" spans="2:5" ht="12.75">
      <c r="B583" s="80" t="s">
        <v>691</v>
      </c>
      <c r="C583" s="81" t="s">
        <v>2846</v>
      </c>
      <c r="D583" s="60">
        <v>1</v>
      </c>
      <c r="E583" s="37"/>
    </row>
    <row r="584" spans="2:5" ht="12.75">
      <c r="B584" s="80" t="s">
        <v>691</v>
      </c>
      <c r="C584" s="81" t="s">
        <v>2848</v>
      </c>
      <c r="D584" s="60">
        <v>8</v>
      </c>
      <c r="E584" s="37"/>
    </row>
    <row r="585" spans="2:5" ht="12.75">
      <c r="B585" s="80" t="s">
        <v>425</v>
      </c>
      <c r="C585" s="81" t="s">
        <v>426</v>
      </c>
      <c r="D585" s="60">
        <v>1</v>
      </c>
      <c r="E585" s="37"/>
    </row>
    <row r="586" spans="2:5" ht="12.75">
      <c r="B586" s="80" t="s">
        <v>3056</v>
      </c>
      <c r="C586" s="81" t="s">
        <v>3056</v>
      </c>
      <c r="D586" s="60">
        <v>13</v>
      </c>
      <c r="E586" s="37"/>
    </row>
    <row r="587" spans="2:5" ht="12.75">
      <c r="B587" s="80" t="s">
        <v>2948</v>
      </c>
      <c r="C587" s="81" t="s">
        <v>2949</v>
      </c>
      <c r="D587" s="60">
        <v>25</v>
      </c>
      <c r="E587" s="37"/>
    </row>
    <row r="588" spans="2:5" ht="12.75">
      <c r="B588" s="80" t="s">
        <v>1208</v>
      </c>
      <c r="C588" s="81" t="s">
        <v>1209</v>
      </c>
      <c r="D588" s="60">
        <v>5</v>
      </c>
      <c r="E588" s="37"/>
    </row>
    <row r="589" spans="2:5" ht="12.75">
      <c r="B589" s="80" t="s">
        <v>487</v>
      </c>
      <c r="C589" s="81" t="s">
        <v>488</v>
      </c>
      <c r="D589" s="60">
        <v>8</v>
      </c>
      <c r="E589" s="37"/>
    </row>
    <row r="590" spans="2:5" ht="12.75">
      <c r="B590" s="80" t="s">
        <v>487</v>
      </c>
      <c r="C590" s="81" t="s">
        <v>1241</v>
      </c>
      <c r="D590" s="60">
        <v>2</v>
      </c>
      <c r="E590" s="37"/>
    </row>
    <row r="591" spans="2:5" ht="12.75">
      <c r="B591" s="80" t="s">
        <v>1981</v>
      </c>
      <c r="C591" s="81" t="s">
        <v>1982</v>
      </c>
      <c r="D591" s="60">
        <v>8</v>
      </c>
      <c r="E591" s="37"/>
    </row>
    <row r="592" spans="2:5" ht="12.75">
      <c r="B592" s="80" t="s">
        <v>2871</v>
      </c>
      <c r="C592" s="81" t="s">
        <v>2872</v>
      </c>
      <c r="D592" s="60">
        <v>28</v>
      </c>
      <c r="E592" s="37"/>
    </row>
    <row r="593" spans="2:5" ht="12.75">
      <c r="B593" s="80" t="s">
        <v>2901</v>
      </c>
      <c r="C593" s="81" t="s">
        <v>2902</v>
      </c>
      <c r="D593" s="60">
        <v>2</v>
      </c>
      <c r="E593" s="37"/>
    </row>
    <row r="594" spans="2:5" ht="12.75">
      <c r="B594" s="80" t="s">
        <v>22</v>
      </c>
      <c r="C594" s="81" t="s">
        <v>23</v>
      </c>
      <c r="D594" s="60">
        <v>6</v>
      </c>
      <c r="E594" s="37"/>
    </row>
    <row r="595" spans="2:5" ht="12.75">
      <c r="B595" s="80" t="s">
        <v>874</v>
      </c>
      <c r="C595" s="81" t="s">
        <v>875</v>
      </c>
      <c r="D595" s="60">
        <v>1</v>
      </c>
      <c r="E595" s="37"/>
    </row>
    <row r="596" spans="2:5" ht="12.75">
      <c r="B596" s="80" t="s">
        <v>874</v>
      </c>
      <c r="C596" s="81" t="s">
        <v>867</v>
      </c>
      <c r="D596" s="60">
        <v>1</v>
      </c>
      <c r="E596" s="37"/>
    </row>
    <row r="597" spans="2:5" ht="12.75">
      <c r="B597" s="80" t="s">
        <v>874</v>
      </c>
      <c r="C597" s="81" t="s">
        <v>870</v>
      </c>
      <c r="D597" s="60">
        <v>5</v>
      </c>
      <c r="E597" s="37"/>
    </row>
    <row r="598" spans="2:5" ht="12.75">
      <c r="B598" s="80" t="s">
        <v>874</v>
      </c>
      <c r="C598" s="81" t="s">
        <v>871</v>
      </c>
      <c r="D598" s="60">
        <v>7</v>
      </c>
      <c r="E598" s="37"/>
    </row>
    <row r="599" spans="2:5" ht="12.75">
      <c r="B599" s="80" t="s">
        <v>874</v>
      </c>
      <c r="C599" s="81" t="s">
        <v>897</v>
      </c>
      <c r="D599" s="60">
        <v>1</v>
      </c>
      <c r="E599" s="37"/>
    </row>
    <row r="600" spans="2:5" ht="12.75">
      <c r="B600" s="80" t="s">
        <v>874</v>
      </c>
      <c r="C600" s="81" t="s">
        <v>896</v>
      </c>
      <c r="D600" s="60">
        <v>4</v>
      </c>
      <c r="E600" s="37"/>
    </row>
    <row r="601" spans="2:5" ht="12.75">
      <c r="B601" s="80" t="s">
        <v>874</v>
      </c>
      <c r="C601" s="81" t="s">
        <v>880</v>
      </c>
      <c r="D601" s="60">
        <v>107</v>
      </c>
      <c r="E601" s="37"/>
    </row>
    <row r="602" spans="2:5" ht="12.75">
      <c r="B602" s="80" t="s">
        <v>874</v>
      </c>
      <c r="C602" s="81" t="s">
        <v>883</v>
      </c>
      <c r="D602" s="60">
        <v>1</v>
      </c>
      <c r="E602" s="37"/>
    </row>
    <row r="603" spans="2:5" ht="12.75">
      <c r="B603" s="80" t="s">
        <v>874</v>
      </c>
      <c r="C603" s="81" t="s">
        <v>709</v>
      </c>
      <c r="D603" s="60">
        <v>6</v>
      </c>
      <c r="E603" s="37"/>
    </row>
    <row r="604" spans="2:5" ht="12.75">
      <c r="B604" s="80" t="s">
        <v>874</v>
      </c>
      <c r="C604" s="81" t="s">
        <v>649</v>
      </c>
      <c r="D604" s="60">
        <v>14</v>
      </c>
      <c r="E604" s="37"/>
    </row>
    <row r="605" spans="2:5" ht="12.75">
      <c r="B605" s="80" t="s">
        <v>874</v>
      </c>
      <c r="C605" s="81" t="s">
        <v>660</v>
      </c>
      <c r="D605" s="60">
        <v>1</v>
      </c>
      <c r="E605" s="37"/>
    </row>
    <row r="606" spans="2:5" ht="12.75">
      <c r="B606" s="80" t="s">
        <v>874</v>
      </c>
      <c r="C606" s="81" t="s">
        <v>623</v>
      </c>
      <c r="D606" s="60">
        <v>1</v>
      </c>
      <c r="E606" s="37"/>
    </row>
    <row r="607" spans="2:5" ht="12.75">
      <c r="B607" s="80" t="s">
        <v>874</v>
      </c>
      <c r="C607" s="81" t="s">
        <v>599</v>
      </c>
      <c r="D607" s="60">
        <v>1</v>
      </c>
      <c r="E607" s="37"/>
    </row>
    <row r="608" spans="2:5" ht="12.75">
      <c r="B608" s="80" t="s">
        <v>874</v>
      </c>
      <c r="C608" s="81" t="s">
        <v>667</v>
      </c>
      <c r="D608" s="60">
        <v>1</v>
      </c>
      <c r="E608" s="37"/>
    </row>
    <row r="609" spans="2:5" ht="12.75">
      <c r="B609" s="80" t="s">
        <v>874</v>
      </c>
      <c r="C609" s="81" t="s">
        <v>587</v>
      </c>
      <c r="D609" s="60">
        <v>1</v>
      </c>
      <c r="E609" s="37"/>
    </row>
    <row r="610" spans="2:5" ht="12.75">
      <c r="B610" s="80" t="s">
        <v>874</v>
      </c>
      <c r="C610" s="81" t="s">
        <v>521</v>
      </c>
      <c r="D610" s="60">
        <v>1</v>
      </c>
      <c r="E610" s="37"/>
    </row>
    <row r="611" spans="2:5" ht="12.75">
      <c r="B611" s="80" t="s">
        <v>874</v>
      </c>
      <c r="C611" s="81" t="s">
        <v>522</v>
      </c>
      <c r="D611" s="60">
        <v>1</v>
      </c>
      <c r="E611" s="37"/>
    </row>
    <row r="612" spans="2:5" ht="12.75">
      <c r="B612" s="80" t="s">
        <v>874</v>
      </c>
      <c r="C612" s="81" t="s">
        <v>556</v>
      </c>
      <c r="D612" s="60">
        <v>1</v>
      </c>
      <c r="E612" s="37"/>
    </row>
    <row r="613" spans="2:5" ht="12.75">
      <c r="B613" s="80" t="s">
        <v>874</v>
      </c>
      <c r="C613" s="81" t="s">
        <v>559</v>
      </c>
      <c r="D613" s="60">
        <v>1</v>
      </c>
      <c r="E613" s="37"/>
    </row>
    <row r="614" spans="2:5" ht="12.75">
      <c r="B614" s="80" t="s">
        <v>874</v>
      </c>
      <c r="C614" s="81" t="s">
        <v>544</v>
      </c>
      <c r="D614" s="60">
        <v>1</v>
      </c>
      <c r="E614" s="37"/>
    </row>
    <row r="615" spans="2:5" ht="12.75">
      <c r="B615" s="80" t="s">
        <v>874</v>
      </c>
      <c r="C615" s="81" t="s">
        <v>500</v>
      </c>
      <c r="D615" s="60">
        <v>10</v>
      </c>
      <c r="E615" s="37"/>
    </row>
    <row r="616" spans="2:5" ht="12.75">
      <c r="B616" s="80" t="s">
        <v>874</v>
      </c>
      <c r="C616" s="81" t="s">
        <v>507</v>
      </c>
      <c r="D616" s="60">
        <v>1</v>
      </c>
      <c r="E616" s="37"/>
    </row>
    <row r="617" spans="2:5" ht="12.75">
      <c r="B617" s="80" t="s">
        <v>874</v>
      </c>
      <c r="C617" s="81" t="s">
        <v>531</v>
      </c>
      <c r="D617" s="60">
        <v>1</v>
      </c>
      <c r="E617" s="37"/>
    </row>
    <row r="618" spans="2:5" ht="12.75">
      <c r="B618" s="80" t="s">
        <v>874</v>
      </c>
      <c r="C618" s="81" t="s">
        <v>468</v>
      </c>
      <c r="D618" s="60">
        <v>5</v>
      </c>
      <c r="E618" s="37"/>
    </row>
    <row r="619" spans="2:5" ht="12.75">
      <c r="B619" s="80" t="s">
        <v>874</v>
      </c>
      <c r="C619" s="81" t="s">
        <v>349</v>
      </c>
      <c r="D619" s="60">
        <v>8</v>
      </c>
      <c r="E619" s="37"/>
    </row>
    <row r="620" spans="2:5" ht="12.75">
      <c r="B620" s="80" t="s">
        <v>874</v>
      </c>
      <c r="C620" s="81" t="s">
        <v>350</v>
      </c>
      <c r="D620" s="60">
        <v>4</v>
      </c>
      <c r="E620" s="37"/>
    </row>
    <row r="621" spans="2:5" ht="12.75">
      <c r="B621" s="80" t="s">
        <v>874</v>
      </c>
      <c r="C621" s="81" t="s">
        <v>378</v>
      </c>
      <c r="D621" s="60">
        <v>1</v>
      </c>
      <c r="E621" s="37"/>
    </row>
    <row r="622" spans="2:5" ht="12.75">
      <c r="B622" s="80" t="s">
        <v>874</v>
      </c>
      <c r="C622" s="81" t="s">
        <v>338</v>
      </c>
      <c r="D622" s="60">
        <v>1</v>
      </c>
      <c r="E622" s="37"/>
    </row>
    <row r="623" spans="2:5" ht="12.75">
      <c r="B623" s="80" t="s">
        <v>874</v>
      </c>
      <c r="C623" s="81" t="s">
        <v>342</v>
      </c>
      <c r="D623" s="60">
        <v>1</v>
      </c>
      <c r="E623" s="37"/>
    </row>
    <row r="624" spans="2:5" ht="12.75">
      <c r="B624" s="80" t="s">
        <v>874</v>
      </c>
      <c r="C624" s="81" t="s">
        <v>355</v>
      </c>
      <c r="D624" s="60">
        <v>2</v>
      </c>
      <c r="E624" s="37"/>
    </row>
    <row r="625" spans="2:5" ht="12.75">
      <c r="B625" s="80" t="s">
        <v>874</v>
      </c>
      <c r="C625" s="81" t="s">
        <v>279</v>
      </c>
      <c r="D625" s="60">
        <v>1</v>
      </c>
      <c r="E625" s="37"/>
    </row>
    <row r="626" spans="2:5" ht="12.75">
      <c r="B626" s="80" t="s">
        <v>874</v>
      </c>
      <c r="C626" s="81" t="s">
        <v>280</v>
      </c>
      <c r="D626" s="60">
        <v>37</v>
      </c>
      <c r="E626" s="37"/>
    </row>
    <row r="627" spans="2:5" ht="12.75">
      <c r="B627" s="80" t="s">
        <v>874</v>
      </c>
      <c r="C627" s="81" t="s">
        <v>288</v>
      </c>
      <c r="D627" s="60">
        <v>1</v>
      </c>
      <c r="E627" s="37"/>
    </row>
    <row r="628" spans="2:5" ht="12.75">
      <c r="B628" s="80" t="s">
        <v>874</v>
      </c>
      <c r="C628" s="81" t="s">
        <v>289</v>
      </c>
      <c r="D628" s="60">
        <v>5</v>
      </c>
      <c r="E628" s="37"/>
    </row>
    <row r="629" spans="2:5" ht="12.75">
      <c r="B629" s="80" t="s">
        <v>874</v>
      </c>
      <c r="C629" s="81" t="s">
        <v>290</v>
      </c>
      <c r="D629" s="60">
        <v>1</v>
      </c>
      <c r="E629" s="37"/>
    </row>
    <row r="630" spans="2:5" ht="12.75">
      <c r="B630" s="80" t="s">
        <v>874</v>
      </c>
      <c r="C630" s="81" t="s">
        <v>291</v>
      </c>
      <c r="D630" s="60">
        <v>7</v>
      </c>
      <c r="E630" s="37"/>
    </row>
    <row r="631" spans="2:5" ht="12.75">
      <c r="B631" s="80" t="s">
        <v>874</v>
      </c>
      <c r="C631" s="81" t="s">
        <v>307</v>
      </c>
      <c r="D631" s="60">
        <v>1</v>
      </c>
      <c r="E631" s="37"/>
    </row>
    <row r="632" spans="2:5" ht="12.75">
      <c r="B632" s="80" t="s">
        <v>874</v>
      </c>
      <c r="C632" s="81" t="s">
        <v>258</v>
      </c>
      <c r="D632" s="60">
        <v>1</v>
      </c>
      <c r="E632" s="37"/>
    </row>
    <row r="633" spans="2:5" ht="12.75">
      <c r="B633" s="80" t="s">
        <v>874</v>
      </c>
      <c r="C633" s="81" t="s">
        <v>238</v>
      </c>
      <c r="D633" s="60">
        <v>5</v>
      </c>
      <c r="E633" s="37"/>
    </row>
    <row r="634" spans="2:5" ht="12.75">
      <c r="B634" s="80" t="s">
        <v>874</v>
      </c>
      <c r="C634" s="81" t="s">
        <v>221</v>
      </c>
      <c r="D634" s="60">
        <v>4</v>
      </c>
      <c r="E634" s="37"/>
    </row>
    <row r="635" spans="2:5" ht="12.75">
      <c r="B635" s="80" t="s">
        <v>874</v>
      </c>
      <c r="C635" s="81" t="s">
        <v>263</v>
      </c>
      <c r="D635" s="60">
        <v>1</v>
      </c>
      <c r="E635" s="37"/>
    </row>
    <row r="636" spans="2:5" ht="12.75">
      <c r="B636" s="80" t="s">
        <v>874</v>
      </c>
      <c r="C636" s="81" t="s">
        <v>261</v>
      </c>
      <c r="D636" s="60">
        <v>1</v>
      </c>
      <c r="E636" s="37"/>
    </row>
    <row r="637" spans="2:5" ht="12.75">
      <c r="B637" s="80" t="s">
        <v>874</v>
      </c>
      <c r="C637" s="81" t="s">
        <v>244</v>
      </c>
      <c r="D637" s="60">
        <v>5</v>
      </c>
      <c r="E637" s="37"/>
    </row>
    <row r="638" spans="2:5" ht="12.75">
      <c r="B638" s="80" t="s">
        <v>874</v>
      </c>
      <c r="C638" s="81" t="s">
        <v>276</v>
      </c>
      <c r="D638" s="60">
        <v>17</v>
      </c>
      <c r="E638" s="37"/>
    </row>
    <row r="639" spans="2:5" ht="12.75">
      <c r="B639" s="80" t="s">
        <v>874</v>
      </c>
      <c r="C639" s="81" t="s">
        <v>229</v>
      </c>
      <c r="D639" s="60">
        <v>8</v>
      </c>
      <c r="E639" s="37"/>
    </row>
    <row r="640" spans="2:5" ht="12.75">
      <c r="B640" s="80" t="s">
        <v>874</v>
      </c>
      <c r="C640" s="81" t="s">
        <v>217</v>
      </c>
      <c r="D640" s="60">
        <v>7</v>
      </c>
      <c r="E640" s="37"/>
    </row>
    <row r="641" spans="2:5" ht="12.75">
      <c r="B641" s="80" t="s">
        <v>874</v>
      </c>
      <c r="C641" s="81" t="s">
        <v>188</v>
      </c>
      <c r="D641" s="60">
        <v>2</v>
      </c>
      <c r="E641" s="37"/>
    </row>
    <row r="642" spans="2:5" ht="12.75">
      <c r="B642" s="80" t="s">
        <v>874</v>
      </c>
      <c r="C642" s="81" t="s">
        <v>189</v>
      </c>
      <c r="D642" s="60">
        <v>1</v>
      </c>
      <c r="E642" s="37"/>
    </row>
    <row r="643" spans="2:5" ht="12.75">
      <c r="B643" s="80" t="s">
        <v>874</v>
      </c>
      <c r="C643" s="81" t="s">
        <v>173</v>
      </c>
      <c r="D643" s="60">
        <v>3</v>
      </c>
      <c r="E643" s="37"/>
    </row>
    <row r="644" spans="2:5" ht="12.75">
      <c r="B644" s="80" t="s">
        <v>874</v>
      </c>
      <c r="C644" s="81" t="s">
        <v>198</v>
      </c>
      <c r="D644" s="60">
        <v>1</v>
      </c>
      <c r="E644" s="37"/>
    </row>
    <row r="645" spans="2:5" ht="12.75">
      <c r="B645" s="80" t="s">
        <v>874</v>
      </c>
      <c r="C645" s="81" t="s">
        <v>199</v>
      </c>
      <c r="D645" s="60">
        <v>2</v>
      </c>
      <c r="E645" s="37"/>
    </row>
    <row r="646" spans="2:5" ht="12.75">
      <c r="B646" s="80" t="s">
        <v>874</v>
      </c>
      <c r="C646" s="81" t="s">
        <v>162</v>
      </c>
      <c r="D646" s="60">
        <v>2</v>
      </c>
      <c r="E646" s="37"/>
    </row>
    <row r="647" spans="2:5" ht="12.75">
      <c r="B647" s="80" t="s">
        <v>874</v>
      </c>
      <c r="C647" s="81" t="s">
        <v>135</v>
      </c>
      <c r="D647" s="60">
        <v>3</v>
      </c>
      <c r="E647" s="37"/>
    </row>
    <row r="648" spans="2:5" ht="12.75">
      <c r="B648" s="80" t="s">
        <v>874</v>
      </c>
      <c r="C648" s="81" t="s">
        <v>137</v>
      </c>
      <c r="D648" s="60">
        <v>1</v>
      </c>
      <c r="E648" s="37"/>
    </row>
    <row r="649" spans="2:5" ht="12.75">
      <c r="B649" s="80" t="s">
        <v>874</v>
      </c>
      <c r="C649" s="81" t="s">
        <v>136</v>
      </c>
      <c r="D649" s="60">
        <v>1</v>
      </c>
      <c r="E649" s="37"/>
    </row>
    <row r="650" spans="2:5" ht="12.75">
      <c r="B650" s="80" t="s">
        <v>874</v>
      </c>
      <c r="C650" s="81" t="s">
        <v>121</v>
      </c>
      <c r="D650" s="60">
        <v>1</v>
      </c>
      <c r="E650" s="37"/>
    </row>
    <row r="651" spans="2:5" ht="12.75">
      <c r="B651" s="80" t="s">
        <v>874</v>
      </c>
      <c r="C651" s="81" t="s">
        <v>130</v>
      </c>
      <c r="D651" s="60">
        <v>1</v>
      </c>
      <c r="E651" s="37"/>
    </row>
    <row r="652" spans="2:5" ht="12.75">
      <c r="B652" s="80" t="s">
        <v>874</v>
      </c>
      <c r="C652" s="81" t="s">
        <v>155</v>
      </c>
      <c r="D652" s="60">
        <v>1</v>
      </c>
      <c r="E652" s="37"/>
    </row>
    <row r="653" spans="2:5" ht="12.75">
      <c r="B653" s="80" t="s">
        <v>874</v>
      </c>
      <c r="C653" s="81" t="s">
        <v>157</v>
      </c>
      <c r="D653" s="60">
        <v>1</v>
      </c>
      <c r="E653" s="37"/>
    </row>
    <row r="654" spans="2:5" ht="12.75">
      <c r="B654" s="80" t="s">
        <v>874</v>
      </c>
      <c r="C654" s="81" t="s">
        <v>72</v>
      </c>
      <c r="D654" s="60">
        <v>1</v>
      </c>
      <c r="E654" s="37"/>
    </row>
    <row r="655" spans="2:5" ht="12.75">
      <c r="B655" s="80" t="s">
        <v>874</v>
      </c>
      <c r="C655" s="81" t="s">
        <v>110</v>
      </c>
      <c r="D655" s="60">
        <v>2</v>
      </c>
      <c r="E655" s="37"/>
    </row>
    <row r="656" spans="2:5" ht="12.75">
      <c r="B656" s="80" t="s">
        <v>874</v>
      </c>
      <c r="C656" s="81" t="s">
        <v>19</v>
      </c>
      <c r="D656" s="60">
        <v>1</v>
      </c>
      <c r="E656" s="37"/>
    </row>
    <row r="657" spans="2:5" ht="12.75">
      <c r="B657" s="80" t="s">
        <v>874</v>
      </c>
      <c r="C657" s="81" t="s">
        <v>17</v>
      </c>
      <c r="D657" s="60">
        <v>1</v>
      </c>
      <c r="E657" s="37"/>
    </row>
    <row r="658" spans="2:5" ht="12.75">
      <c r="B658" s="80" t="s">
        <v>874</v>
      </c>
      <c r="C658" s="81" t="s">
        <v>2011</v>
      </c>
      <c r="D658" s="60">
        <v>11</v>
      </c>
      <c r="E658" s="37"/>
    </row>
    <row r="659" spans="2:5" ht="12.75">
      <c r="B659" s="80" t="s">
        <v>874</v>
      </c>
      <c r="C659" s="81" t="s">
        <v>2013</v>
      </c>
      <c r="D659" s="60">
        <v>9</v>
      </c>
      <c r="E659" s="37"/>
    </row>
    <row r="660" spans="2:5" ht="12.75">
      <c r="B660" s="80" t="s">
        <v>874</v>
      </c>
      <c r="C660" s="81" t="s">
        <v>2014</v>
      </c>
      <c r="D660" s="60">
        <v>1</v>
      </c>
      <c r="E660" s="37"/>
    </row>
    <row r="661" spans="2:5" ht="12.75">
      <c r="B661" s="80" t="s">
        <v>874</v>
      </c>
      <c r="C661" s="81" t="s">
        <v>2016</v>
      </c>
      <c r="D661" s="60">
        <v>1</v>
      </c>
      <c r="E661" s="37"/>
    </row>
    <row r="662" spans="2:5" ht="12.75">
      <c r="B662" s="80" t="s">
        <v>874</v>
      </c>
      <c r="C662" s="81" t="s">
        <v>2019</v>
      </c>
      <c r="D662" s="60">
        <v>1</v>
      </c>
      <c r="E662" s="37"/>
    </row>
    <row r="663" spans="2:5" ht="12.75">
      <c r="B663" s="80" t="s">
        <v>874</v>
      </c>
      <c r="C663" s="81" t="s">
        <v>34</v>
      </c>
      <c r="D663" s="60">
        <v>1</v>
      </c>
      <c r="E663" s="37"/>
    </row>
    <row r="664" spans="2:5" ht="12.75">
      <c r="B664" s="80" t="s">
        <v>874</v>
      </c>
      <c r="C664" s="81" t="s">
        <v>7</v>
      </c>
      <c r="D664" s="60">
        <v>2</v>
      </c>
      <c r="E664" s="37"/>
    </row>
    <row r="665" spans="2:5" ht="12.75">
      <c r="B665" s="80" t="s">
        <v>874</v>
      </c>
      <c r="C665" s="81" t="s">
        <v>2001</v>
      </c>
      <c r="D665" s="60">
        <v>4</v>
      </c>
      <c r="E665" s="37"/>
    </row>
    <row r="666" spans="2:5" ht="12.75">
      <c r="B666" s="80" t="s">
        <v>874</v>
      </c>
      <c r="C666" s="81" t="s">
        <v>2002</v>
      </c>
      <c r="D666" s="60">
        <v>1</v>
      </c>
      <c r="E666" s="37"/>
    </row>
    <row r="667" spans="2:5" ht="12.75">
      <c r="B667" s="80" t="s">
        <v>874</v>
      </c>
      <c r="C667" s="81" t="s">
        <v>2003</v>
      </c>
      <c r="D667" s="60">
        <v>4</v>
      </c>
      <c r="E667" s="37"/>
    </row>
    <row r="668" spans="2:5" ht="12.75">
      <c r="B668" s="80" t="s">
        <v>874</v>
      </c>
      <c r="C668" s="81" t="s">
        <v>3037</v>
      </c>
      <c r="D668" s="60">
        <v>1</v>
      </c>
      <c r="E668" s="37"/>
    </row>
    <row r="669" spans="2:5" ht="12.75">
      <c r="B669" s="80" t="s">
        <v>874</v>
      </c>
      <c r="C669" s="81" t="s">
        <v>3043</v>
      </c>
      <c r="D669" s="60">
        <v>1</v>
      </c>
      <c r="E669" s="37"/>
    </row>
    <row r="670" spans="2:5" ht="12.75">
      <c r="B670" s="80" t="s">
        <v>874</v>
      </c>
      <c r="C670" s="81" t="s">
        <v>1489</v>
      </c>
      <c r="D670" s="60">
        <v>1</v>
      </c>
      <c r="E670" s="37"/>
    </row>
    <row r="671" spans="2:5" ht="12.75">
      <c r="B671" s="80" t="s">
        <v>874</v>
      </c>
      <c r="C671" s="81" t="s">
        <v>3051</v>
      </c>
      <c r="D671" s="60">
        <v>1</v>
      </c>
      <c r="E671" s="37"/>
    </row>
    <row r="672" spans="2:5" ht="12.75">
      <c r="B672" s="80" t="s">
        <v>874</v>
      </c>
      <c r="C672" s="81" t="s">
        <v>1328</v>
      </c>
      <c r="D672" s="60">
        <v>3</v>
      </c>
      <c r="E672" s="37"/>
    </row>
    <row r="673" spans="2:5" ht="12.75">
      <c r="B673" s="80" t="s">
        <v>874</v>
      </c>
      <c r="C673" s="81" t="s">
        <v>1329</v>
      </c>
      <c r="D673" s="60">
        <v>13</v>
      </c>
      <c r="E673" s="37"/>
    </row>
    <row r="674" spans="2:5" ht="12.75">
      <c r="B674" s="80" t="s">
        <v>874</v>
      </c>
      <c r="C674" s="81" t="s">
        <v>1265</v>
      </c>
      <c r="D674" s="60">
        <v>1</v>
      </c>
      <c r="E674" s="37"/>
    </row>
    <row r="675" spans="2:5" ht="12.75">
      <c r="B675" s="80" t="s">
        <v>874</v>
      </c>
      <c r="C675" s="81" t="s">
        <v>1252</v>
      </c>
      <c r="D675" s="60">
        <v>1</v>
      </c>
      <c r="E675" s="37"/>
    </row>
    <row r="676" spans="2:5" ht="12.75">
      <c r="B676" s="80" t="s">
        <v>874</v>
      </c>
      <c r="C676" s="81" t="s">
        <v>1296</v>
      </c>
      <c r="D676" s="60">
        <v>1</v>
      </c>
      <c r="E676" s="37"/>
    </row>
    <row r="677" spans="2:5" ht="12.75">
      <c r="B677" s="80" t="s">
        <v>874</v>
      </c>
      <c r="C677" s="81" t="s">
        <v>1319</v>
      </c>
      <c r="D677" s="60">
        <v>1</v>
      </c>
      <c r="E677" s="37"/>
    </row>
    <row r="678" spans="2:5" ht="12.75">
      <c r="B678" s="80" t="s">
        <v>874</v>
      </c>
      <c r="C678" s="81" t="s">
        <v>1278</v>
      </c>
      <c r="D678" s="60">
        <v>1</v>
      </c>
      <c r="E678" s="37"/>
    </row>
    <row r="679" spans="2:5" ht="12.75">
      <c r="B679" s="80" t="s">
        <v>874</v>
      </c>
      <c r="C679" s="81" t="s">
        <v>1158</v>
      </c>
      <c r="D679" s="60">
        <v>1</v>
      </c>
      <c r="E679" s="37"/>
    </row>
    <row r="680" spans="2:5" ht="12.75">
      <c r="B680" s="80" t="s">
        <v>874</v>
      </c>
      <c r="C680" s="81" t="s">
        <v>1227</v>
      </c>
      <c r="D680" s="60">
        <v>2</v>
      </c>
      <c r="E680" s="37"/>
    </row>
    <row r="681" spans="2:5" ht="12.75">
      <c r="B681" s="80" t="s">
        <v>874</v>
      </c>
      <c r="C681" s="81" t="s">
        <v>1178</v>
      </c>
      <c r="D681" s="60">
        <v>16</v>
      </c>
      <c r="E681" s="37"/>
    </row>
    <row r="682" spans="2:5" ht="12.75">
      <c r="B682" s="80" t="s">
        <v>874</v>
      </c>
      <c r="C682" s="81" t="s">
        <v>1147</v>
      </c>
      <c r="D682" s="60">
        <v>3</v>
      </c>
      <c r="E682" s="37"/>
    </row>
    <row r="683" spans="2:5" ht="12.75">
      <c r="B683" s="80" t="s">
        <v>874</v>
      </c>
      <c r="C683" s="81" t="s">
        <v>1150</v>
      </c>
      <c r="D683" s="60">
        <v>1</v>
      </c>
      <c r="E683" s="37"/>
    </row>
    <row r="684" spans="2:5" ht="12.75">
      <c r="B684" s="80" t="s">
        <v>874</v>
      </c>
      <c r="C684" s="81" t="s">
        <v>1177</v>
      </c>
      <c r="D684" s="60">
        <v>176</v>
      </c>
      <c r="E684" s="37"/>
    </row>
    <row r="685" spans="2:5" ht="12.75">
      <c r="B685" s="80" t="s">
        <v>874</v>
      </c>
      <c r="C685" s="81" t="s">
        <v>1091</v>
      </c>
      <c r="D685" s="60">
        <v>2</v>
      </c>
      <c r="E685" s="37"/>
    </row>
    <row r="686" spans="2:5" ht="12.75">
      <c r="B686" s="80" t="s">
        <v>874</v>
      </c>
      <c r="C686" s="81" t="s">
        <v>1093</v>
      </c>
      <c r="D686" s="60">
        <v>1</v>
      </c>
      <c r="E686" s="37"/>
    </row>
    <row r="687" spans="2:5" ht="12.75">
      <c r="B687" s="80" t="s">
        <v>874</v>
      </c>
      <c r="C687" s="81" t="s">
        <v>1092</v>
      </c>
      <c r="D687" s="60">
        <v>3</v>
      </c>
      <c r="E687" s="37"/>
    </row>
    <row r="688" spans="2:5" ht="12.75">
      <c r="B688" s="80" t="s">
        <v>874</v>
      </c>
      <c r="C688" s="81" t="s">
        <v>1094</v>
      </c>
      <c r="D688" s="60">
        <v>1</v>
      </c>
      <c r="E688" s="37"/>
    </row>
    <row r="689" spans="2:5" ht="12.75">
      <c r="B689" s="80" t="s">
        <v>874</v>
      </c>
      <c r="C689" s="81" t="s">
        <v>1095</v>
      </c>
      <c r="D689" s="60">
        <v>2</v>
      </c>
      <c r="E689" s="37"/>
    </row>
    <row r="690" spans="2:5" ht="12.75">
      <c r="B690" s="80" t="s">
        <v>874</v>
      </c>
      <c r="C690" s="81" t="s">
        <v>1026</v>
      </c>
      <c r="D690" s="60">
        <v>2</v>
      </c>
      <c r="E690" s="37"/>
    </row>
    <row r="691" spans="2:5" ht="12.75">
      <c r="B691" s="80" t="s">
        <v>874</v>
      </c>
      <c r="C691" s="81" t="s">
        <v>1033</v>
      </c>
      <c r="D691" s="60">
        <v>1</v>
      </c>
      <c r="E691" s="37"/>
    </row>
    <row r="692" spans="2:5" ht="12.75">
      <c r="B692" s="80" t="s">
        <v>874</v>
      </c>
      <c r="C692" s="81" t="s">
        <v>1042</v>
      </c>
      <c r="D692" s="60">
        <v>4</v>
      </c>
      <c r="E692" s="37"/>
    </row>
    <row r="693" spans="2:5" ht="12.75">
      <c r="B693" s="80" t="s">
        <v>874</v>
      </c>
      <c r="C693" s="81" t="s">
        <v>1057</v>
      </c>
      <c r="D693" s="60">
        <v>1</v>
      </c>
      <c r="E693" s="37"/>
    </row>
    <row r="694" spans="2:5" ht="12.75">
      <c r="B694" s="80" t="s">
        <v>874</v>
      </c>
      <c r="C694" s="81" t="s">
        <v>1055</v>
      </c>
      <c r="D694" s="60">
        <v>1</v>
      </c>
      <c r="E694" s="37"/>
    </row>
    <row r="695" spans="2:5" ht="12.75">
      <c r="B695" s="80" t="s">
        <v>874</v>
      </c>
      <c r="C695" s="81" t="s">
        <v>977</v>
      </c>
      <c r="D695" s="60">
        <v>1</v>
      </c>
      <c r="E695" s="37"/>
    </row>
    <row r="696" spans="2:5" ht="12.75">
      <c r="B696" s="80" t="s">
        <v>874</v>
      </c>
      <c r="C696" s="81" t="s">
        <v>978</v>
      </c>
      <c r="D696" s="60">
        <v>56</v>
      </c>
      <c r="E696" s="37"/>
    </row>
    <row r="697" spans="2:5" ht="12.75">
      <c r="B697" s="80" t="s">
        <v>874</v>
      </c>
      <c r="C697" s="81" t="s">
        <v>962</v>
      </c>
      <c r="D697" s="60">
        <v>1</v>
      </c>
      <c r="E697" s="37"/>
    </row>
    <row r="698" spans="2:5" ht="12.75">
      <c r="B698" s="80" t="s">
        <v>874</v>
      </c>
      <c r="C698" s="81" t="s">
        <v>964</v>
      </c>
      <c r="D698" s="60">
        <v>15</v>
      </c>
      <c r="E698" s="37"/>
    </row>
    <row r="699" spans="2:5" ht="12.75">
      <c r="B699" s="80" t="s">
        <v>874</v>
      </c>
      <c r="C699" s="81" t="s">
        <v>2946</v>
      </c>
      <c r="D699" s="60">
        <v>1</v>
      </c>
      <c r="E699" s="37"/>
    </row>
    <row r="700" spans="2:5" ht="12.75">
      <c r="B700" s="80" t="s">
        <v>874</v>
      </c>
      <c r="C700" s="81" t="s">
        <v>956</v>
      </c>
      <c r="D700" s="60">
        <v>38</v>
      </c>
      <c r="E700" s="37"/>
    </row>
    <row r="701" spans="2:5" ht="12.75">
      <c r="B701" s="80" t="s">
        <v>874</v>
      </c>
      <c r="C701" s="81" t="s">
        <v>2933</v>
      </c>
      <c r="D701" s="60">
        <v>1</v>
      </c>
      <c r="E701" s="37"/>
    </row>
    <row r="702" spans="2:5" ht="12.75">
      <c r="B702" s="80" t="s">
        <v>874</v>
      </c>
      <c r="C702" s="81" t="s">
        <v>2864</v>
      </c>
      <c r="D702" s="60">
        <v>2</v>
      </c>
      <c r="E702" s="37"/>
    </row>
    <row r="703" spans="2:5" ht="12.75">
      <c r="B703" s="80" t="s">
        <v>874</v>
      </c>
      <c r="C703" s="81" t="s">
        <v>2865</v>
      </c>
      <c r="D703" s="60">
        <v>2</v>
      </c>
      <c r="E703" s="37"/>
    </row>
    <row r="704" spans="2:5" ht="12.75">
      <c r="B704" s="80" t="s">
        <v>874</v>
      </c>
      <c r="C704" s="81" t="s">
        <v>2867</v>
      </c>
      <c r="D704" s="60">
        <v>1</v>
      </c>
      <c r="E704" s="37"/>
    </row>
    <row r="705" spans="2:5" ht="12.75">
      <c r="B705" s="80" t="s">
        <v>874</v>
      </c>
      <c r="C705" s="81" t="s">
        <v>2914</v>
      </c>
      <c r="D705" s="60">
        <v>2</v>
      </c>
      <c r="E705" s="37"/>
    </row>
    <row r="706" spans="2:5" ht="12.75">
      <c r="B706" s="80" t="s">
        <v>874</v>
      </c>
      <c r="C706" s="81" t="s">
        <v>2917</v>
      </c>
      <c r="D706" s="60">
        <v>6</v>
      </c>
      <c r="E706" s="37"/>
    </row>
    <row r="707" spans="2:5" ht="12.75">
      <c r="B707" s="80" t="s">
        <v>874</v>
      </c>
      <c r="C707" s="81" t="s">
        <v>2919</v>
      </c>
      <c r="D707" s="60">
        <v>2</v>
      </c>
      <c r="E707" s="37"/>
    </row>
    <row r="708" spans="2:5" ht="12.75">
      <c r="B708" s="80" t="s">
        <v>874</v>
      </c>
      <c r="C708" s="81" t="s">
        <v>2922</v>
      </c>
      <c r="D708" s="60">
        <v>1</v>
      </c>
      <c r="E708" s="37"/>
    </row>
    <row r="709" spans="2:5" ht="12.75">
      <c r="B709" s="80" t="s">
        <v>874</v>
      </c>
      <c r="C709" s="81" t="s">
        <v>2838</v>
      </c>
      <c r="D709" s="60">
        <v>2</v>
      </c>
      <c r="E709" s="37"/>
    </row>
    <row r="710" spans="2:5" ht="12.75">
      <c r="B710" s="80" t="s">
        <v>874</v>
      </c>
      <c r="C710" s="81" t="s">
        <v>2897</v>
      </c>
      <c r="D710" s="60">
        <v>2</v>
      </c>
      <c r="E710" s="37"/>
    </row>
    <row r="711" spans="2:5" ht="12.75">
      <c r="B711" s="80" t="s">
        <v>874</v>
      </c>
      <c r="C711" s="81" t="s">
        <v>2880</v>
      </c>
      <c r="D711" s="60">
        <v>1</v>
      </c>
      <c r="E711" s="37"/>
    </row>
    <row r="712" spans="2:5" ht="12.75">
      <c r="B712" s="80" t="s">
        <v>874</v>
      </c>
      <c r="C712" s="81" t="s">
        <v>2861</v>
      </c>
      <c r="D712" s="60">
        <v>1</v>
      </c>
      <c r="E712" s="37"/>
    </row>
    <row r="713" spans="2:5" ht="12.75">
      <c r="B713" s="80" t="s">
        <v>874</v>
      </c>
      <c r="C713" s="81" t="s">
        <v>2843</v>
      </c>
      <c r="D713" s="60">
        <v>5</v>
      </c>
      <c r="E713" s="37"/>
    </row>
    <row r="714" spans="2:5" ht="12.75">
      <c r="B714" s="80" t="s">
        <v>874</v>
      </c>
      <c r="C714" s="81" t="s">
        <v>2847</v>
      </c>
      <c r="D714" s="60">
        <v>1</v>
      </c>
      <c r="E714" s="37"/>
    </row>
    <row r="715" spans="2:5" ht="12.75">
      <c r="B715" s="80" t="s">
        <v>874</v>
      </c>
      <c r="C715" s="81" t="s">
        <v>2849</v>
      </c>
      <c r="D715" s="60">
        <v>1</v>
      </c>
      <c r="E715" s="37"/>
    </row>
    <row r="716" spans="2:5" ht="12.75">
      <c r="B716" s="80" t="s">
        <v>874</v>
      </c>
      <c r="C716" s="81" t="s">
        <v>2904</v>
      </c>
      <c r="D716" s="60">
        <v>2</v>
      </c>
      <c r="E716" s="37"/>
    </row>
    <row r="717" spans="2:5" ht="12.75">
      <c r="B717" s="80" t="s">
        <v>874</v>
      </c>
      <c r="C717" s="81" t="s">
        <v>2810</v>
      </c>
      <c r="D717" s="60">
        <v>1</v>
      </c>
      <c r="E717" s="37"/>
    </row>
    <row r="718" spans="2:5" ht="12.75">
      <c r="B718" s="80" t="s">
        <v>874</v>
      </c>
      <c r="C718" s="81" t="s">
        <v>2809</v>
      </c>
      <c r="D718" s="60">
        <v>16</v>
      </c>
      <c r="E718" s="37"/>
    </row>
    <row r="719" spans="2:5" ht="12.75">
      <c r="B719" s="80" t="s">
        <v>874</v>
      </c>
      <c r="C719" s="81" t="s">
        <v>2827</v>
      </c>
      <c r="D719" s="60">
        <v>1</v>
      </c>
      <c r="E719" s="37"/>
    </row>
    <row r="720" spans="2:5" ht="12.75">
      <c r="B720" s="80" t="s">
        <v>874</v>
      </c>
      <c r="C720" s="81" t="s">
        <v>2830</v>
      </c>
      <c r="D720" s="60">
        <v>2</v>
      </c>
      <c r="E720" s="37"/>
    </row>
    <row r="721" spans="2:5" ht="12.75">
      <c r="B721" s="80" t="s">
        <v>874</v>
      </c>
      <c r="C721" s="81" t="s">
        <v>2829</v>
      </c>
      <c r="D721" s="60">
        <v>7</v>
      </c>
      <c r="E721" s="37"/>
    </row>
    <row r="722" spans="2:5" ht="12.75">
      <c r="B722" s="80" t="s">
        <v>1290</v>
      </c>
      <c r="C722" s="81" t="s">
        <v>1291</v>
      </c>
      <c r="D722" s="60">
        <v>2</v>
      </c>
      <c r="E722" s="37"/>
    </row>
    <row r="723" spans="2:5" ht="12.75">
      <c r="B723" s="80" t="s">
        <v>677</v>
      </c>
      <c r="C723" s="81" t="s">
        <v>678</v>
      </c>
      <c r="D723" s="60">
        <v>65</v>
      </c>
      <c r="E723" s="37"/>
    </row>
    <row r="724" spans="2:5" ht="12.75">
      <c r="B724" s="80" t="s">
        <v>677</v>
      </c>
      <c r="C724" s="81" t="s">
        <v>380</v>
      </c>
      <c r="D724" s="60">
        <v>5</v>
      </c>
      <c r="E724" s="37"/>
    </row>
    <row r="725" spans="2:5" ht="12.75">
      <c r="B725" s="80" t="s">
        <v>677</v>
      </c>
      <c r="C725" s="81" t="s">
        <v>981</v>
      </c>
      <c r="D725" s="60">
        <v>1</v>
      </c>
      <c r="E725" s="37"/>
    </row>
    <row r="726" spans="2:5" ht="12.75">
      <c r="B726" s="80" t="s">
        <v>677</v>
      </c>
      <c r="C726" s="81" t="s">
        <v>2840</v>
      </c>
      <c r="D726" s="60">
        <v>14</v>
      </c>
      <c r="E726" s="37"/>
    </row>
    <row r="727" spans="2:5" ht="12.75">
      <c r="B727" s="80" t="s">
        <v>1997</v>
      </c>
      <c r="C727" s="81" t="s">
        <v>1998</v>
      </c>
      <c r="D727" s="60">
        <v>1</v>
      </c>
      <c r="E727" s="37"/>
    </row>
    <row r="728" spans="2:5" ht="12.75">
      <c r="B728" s="80" t="s">
        <v>1326</v>
      </c>
      <c r="C728" s="81" t="s">
        <v>1327</v>
      </c>
      <c r="D728" s="60">
        <v>1</v>
      </c>
      <c r="E728" s="37"/>
    </row>
    <row r="729" spans="2:5" ht="12.75">
      <c r="B729" s="80" t="s">
        <v>687</v>
      </c>
      <c r="C729" s="81" t="s">
        <v>688</v>
      </c>
      <c r="D729" s="60">
        <v>6</v>
      </c>
      <c r="E729" s="37"/>
    </row>
    <row r="730" spans="2:5" ht="12.75">
      <c r="B730" s="80" t="s">
        <v>687</v>
      </c>
      <c r="C730" s="81" t="s">
        <v>14</v>
      </c>
      <c r="D730" s="60">
        <v>11</v>
      </c>
      <c r="E730" s="37"/>
    </row>
    <row r="731" spans="2:5" ht="12.75">
      <c r="B731" s="80" t="s">
        <v>1347</v>
      </c>
      <c r="C731" s="81" t="s">
        <v>1348</v>
      </c>
      <c r="D731" s="60">
        <v>2</v>
      </c>
      <c r="E731" s="37"/>
    </row>
    <row r="732" spans="2:5" ht="12.75">
      <c r="B732" s="80" t="s">
        <v>1347</v>
      </c>
      <c r="C732" s="81" t="s">
        <v>1186</v>
      </c>
      <c r="D732" s="60">
        <v>73</v>
      </c>
      <c r="E732" s="37"/>
    </row>
    <row r="733" spans="2:5" ht="12.75">
      <c r="B733" s="80" t="s">
        <v>1347</v>
      </c>
      <c r="C733" s="81" t="s">
        <v>2883</v>
      </c>
      <c r="D733" s="60">
        <v>4</v>
      </c>
      <c r="E733" s="37"/>
    </row>
    <row r="734" spans="2:5" ht="12.75">
      <c r="B734" s="80" t="s">
        <v>1111</v>
      </c>
      <c r="C734" s="81" t="s">
        <v>1112</v>
      </c>
      <c r="D734" s="60">
        <v>1</v>
      </c>
      <c r="E734" s="37"/>
    </row>
    <row r="735" spans="2:5" ht="12.75">
      <c r="B735" s="80" t="s">
        <v>538</v>
      </c>
      <c r="C735" s="81" t="s">
        <v>539</v>
      </c>
      <c r="D735" s="60">
        <v>1</v>
      </c>
      <c r="E735" s="37"/>
    </row>
    <row r="736" spans="2:5" ht="12.75">
      <c r="B736" s="80" t="s">
        <v>538</v>
      </c>
      <c r="C736" s="81" t="s">
        <v>482</v>
      </c>
      <c r="D736" s="60">
        <v>1</v>
      </c>
      <c r="E736" s="37"/>
    </row>
    <row r="737" spans="2:5" ht="12.75">
      <c r="B737" s="80" t="s">
        <v>538</v>
      </c>
      <c r="C737" s="81" t="s">
        <v>516</v>
      </c>
      <c r="D737" s="60">
        <v>1</v>
      </c>
      <c r="E737" s="37"/>
    </row>
    <row r="738" spans="2:5" ht="12.75">
      <c r="B738" s="80" t="s">
        <v>538</v>
      </c>
      <c r="C738" s="81" t="s">
        <v>3055</v>
      </c>
      <c r="D738" s="60">
        <v>1</v>
      </c>
      <c r="E738" s="37"/>
    </row>
    <row r="739" spans="2:5" ht="12.75">
      <c r="B739" s="80" t="s">
        <v>538</v>
      </c>
      <c r="C739" s="81" t="s">
        <v>1275</v>
      </c>
      <c r="D739" s="60">
        <v>21</v>
      </c>
      <c r="E739" s="37"/>
    </row>
    <row r="740" spans="2:5" ht="12.75">
      <c r="B740" s="80" t="s">
        <v>538</v>
      </c>
      <c r="C740" s="81" t="s">
        <v>1054</v>
      </c>
      <c r="D740" s="60">
        <v>2</v>
      </c>
      <c r="E740" s="37"/>
    </row>
    <row r="741" spans="2:5" ht="12.75">
      <c r="B741" s="80" t="s">
        <v>3047</v>
      </c>
      <c r="C741" s="81" t="s">
        <v>3048</v>
      </c>
      <c r="D741" s="60">
        <v>2</v>
      </c>
      <c r="E741" s="37"/>
    </row>
    <row r="742" spans="2:5" ht="12.75">
      <c r="B742" s="80" t="s">
        <v>147</v>
      </c>
      <c r="C742" s="81" t="s">
        <v>148</v>
      </c>
      <c r="D742" s="60">
        <v>2</v>
      </c>
      <c r="E742" s="37"/>
    </row>
    <row r="743" spans="2:5" ht="12.75">
      <c r="B743" s="80" t="s">
        <v>147</v>
      </c>
      <c r="C743" s="81" t="s">
        <v>20</v>
      </c>
      <c r="D743" s="60">
        <v>18</v>
      </c>
      <c r="E743" s="37"/>
    </row>
    <row r="744" spans="2:5" ht="12.75">
      <c r="B744" s="80" t="s">
        <v>147</v>
      </c>
      <c r="C744" s="81" t="s">
        <v>2044</v>
      </c>
      <c r="D744" s="60">
        <v>5</v>
      </c>
      <c r="E744" s="37"/>
    </row>
    <row r="745" spans="2:5" ht="12.75">
      <c r="B745" s="80" t="s">
        <v>100</v>
      </c>
      <c r="C745" s="81" t="s">
        <v>101</v>
      </c>
      <c r="D745" s="60">
        <v>1</v>
      </c>
      <c r="E745" s="37"/>
    </row>
    <row r="746" spans="2:5" ht="12.75">
      <c r="B746" s="80" t="s">
        <v>1308</v>
      </c>
      <c r="C746" s="81" t="s">
        <v>1309</v>
      </c>
      <c r="D746" s="60">
        <v>112</v>
      </c>
      <c r="E746" s="37"/>
    </row>
    <row r="747" spans="2:5" ht="12.75">
      <c r="B747" s="80" t="s">
        <v>1214</v>
      </c>
      <c r="C747" s="81" t="s">
        <v>1215</v>
      </c>
      <c r="D747" s="60">
        <v>2</v>
      </c>
      <c r="E747" s="37"/>
    </row>
    <row r="748" spans="2:5" ht="12.75">
      <c r="B748" s="80" t="s">
        <v>624</v>
      </c>
      <c r="C748" s="81" t="s">
        <v>625</v>
      </c>
      <c r="D748" s="60">
        <v>9</v>
      </c>
      <c r="E748" s="37"/>
    </row>
    <row r="749" spans="2:5" ht="12.75">
      <c r="B749" s="80" t="s">
        <v>2025</v>
      </c>
      <c r="C749" s="81" t="s">
        <v>2026</v>
      </c>
      <c r="D749" s="60">
        <v>22</v>
      </c>
      <c r="E749" s="37"/>
    </row>
    <row r="750" spans="2:5" ht="12.75">
      <c r="B750" s="80" t="s">
        <v>492</v>
      </c>
      <c r="C750" s="81" t="s">
        <v>493</v>
      </c>
      <c r="D750" s="60">
        <v>1</v>
      </c>
      <c r="E750" s="37"/>
    </row>
    <row r="751" spans="2:5" ht="12.75">
      <c r="B751" s="80" t="s">
        <v>492</v>
      </c>
      <c r="C751" s="81" t="s">
        <v>489</v>
      </c>
      <c r="D751" s="60">
        <v>10</v>
      </c>
      <c r="E751" s="37"/>
    </row>
    <row r="752" spans="2:5" ht="12.75">
      <c r="B752" s="80" t="s">
        <v>492</v>
      </c>
      <c r="C752" s="81" t="s">
        <v>346</v>
      </c>
      <c r="D752" s="60">
        <v>1</v>
      </c>
      <c r="E752" s="37"/>
    </row>
    <row r="753" spans="2:5" ht="12.75">
      <c r="B753" s="80" t="s">
        <v>492</v>
      </c>
      <c r="C753" s="81" t="s">
        <v>1903</v>
      </c>
      <c r="D753" s="60">
        <v>89</v>
      </c>
      <c r="E753" s="37"/>
    </row>
    <row r="754" spans="2:5" ht="12.75">
      <c r="B754" s="80" t="s">
        <v>492</v>
      </c>
      <c r="C754" s="81" t="s">
        <v>1494</v>
      </c>
      <c r="D754" s="60">
        <v>36</v>
      </c>
      <c r="E754" s="37"/>
    </row>
    <row r="755" spans="2:5" ht="12.75">
      <c r="B755" s="80" t="s">
        <v>492</v>
      </c>
      <c r="C755" s="81" t="s">
        <v>1483</v>
      </c>
      <c r="D755" s="60">
        <v>25</v>
      </c>
      <c r="E755" s="37"/>
    </row>
    <row r="756" spans="2:5" ht="12.75">
      <c r="B756" s="80" t="s">
        <v>492</v>
      </c>
      <c r="C756" s="81" t="s">
        <v>3045</v>
      </c>
      <c r="D756" s="60">
        <v>2</v>
      </c>
      <c r="E756" s="37"/>
    </row>
    <row r="757" spans="2:5" ht="12.75">
      <c r="B757" s="80" t="s">
        <v>492</v>
      </c>
      <c r="C757" s="81" t="s">
        <v>1199</v>
      </c>
      <c r="D757" s="60">
        <v>2</v>
      </c>
      <c r="E757" s="37"/>
    </row>
    <row r="758" spans="2:5" ht="12.75">
      <c r="B758" s="80" t="s">
        <v>492</v>
      </c>
      <c r="C758" s="81" t="s">
        <v>1201</v>
      </c>
      <c r="D758" s="60">
        <v>16</v>
      </c>
      <c r="E758" s="37"/>
    </row>
    <row r="759" spans="2:5" ht="12.75">
      <c r="B759" s="80" t="s">
        <v>492</v>
      </c>
      <c r="C759" s="81" t="s">
        <v>1165</v>
      </c>
      <c r="D759" s="60">
        <v>21</v>
      </c>
      <c r="E759" s="37"/>
    </row>
    <row r="760" spans="2:5" ht="12.75">
      <c r="B760" s="80" t="s">
        <v>492</v>
      </c>
      <c r="C760" s="81" t="s">
        <v>1107</v>
      </c>
      <c r="D760" s="60">
        <v>4</v>
      </c>
      <c r="E760" s="37"/>
    </row>
    <row r="761" spans="2:5" ht="12.75">
      <c r="B761" s="80" t="s">
        <v>492</v>
      </c>
      <c r="C761" s="81" t="s">
        <v>994</v>
      </c>
      <c r="D761" s="60">
        <v>61</v>
      </c>
      <c r="E761" s="37"/>
    </row>
    <row r="762" spans="2:5" ht="12.75">
      <c r="B762" s="80" t="s">
        <v>235</v>
      </c>
      <c r="C762" s="81" t="s">
        <v>236</v>
      </c>
      <c r="D762" s="60">
        <v>4</v>
      </c>
      <c r="E762" s="37"/>
    </row>
    <row r="763" spans="2:5" ht="12.75">
      <c r="B763" s="80" t="s">
        <v>235</v>
      </c>
      <c r="C763" s="81" t="s">
        <v>237</v>
      </c>
      <c r="D763" s="60">
        <v>2</v>
      </c>
      <c r="E763" s="37"/>
    </row>
    <row r="764" spans="2:5" ht="12.75">
      <c r="B764" s="80" t="s">
        <v>235</v>
      </c>
      <c r="C764" s="81" t="s">
        <v>220</v>
      </c>
      <c r="D764" s="60">
        <v>1</v>
      </c>
      <c r="E764" s="37"/>
    </row>
    <row r="765" spans="2:5" ht="12.75">
      <c r="B765" s="80" t="s">
        <v>235</v>
      </c>
      <c r="C765" s="81" t="s">
        <v>118</v>
      </c>
      <c r="D765" s="60">
        <v>3</v>
      </c>
      <c r="E765" s="37"/>
    </row>
    <row r="766" spans="2:5" ht="12.75">
      <c r="B766" s="80" t="s">
        <v>235</v>
      </c>
      <c r="C766" s="81" t="s">
        <v>95</v>
      </c>
      <c r="D766" s="60">
        <v>1</v>
      </c>
      <c r="E766" s="37"/>
    </row>
    <row r="767" spans="2:5" ht="12.75">
      <c r="B767" s="80" t="s">
        <v>235</v>
      </c>
      <c r="C767" s="81" t="s">
        <v>103</v>
      </c>
      <c r="D767" s="60">
        <v>4</v>
      </c>
      <c r="E767" s="37"/>
    </row>
    <row r="768" spans="2:5" ht="12.75">
      <c r="B768" s="80" t="s">
        <v>235</v>
      </c>
      <c r="C768" s="81" t="s">
        <v>1300</v>
      </c>
      <c r="D768" s="60">
        <v>1</v>
      </c>
      <c r="E768" s="37"/>
    </row>
    <row r="769" spans="2:5" ht="12.75">
      <c r="B769" s="80" t="s">
        <v>235</v>
      </c>
      <c r="C769" s="81" t="s">
        <v>1191</v>
      </c>
      <c r="D769" s="60">
        <v>10</v>
      </c>
      <c r="E769" s="37"/>
    </row>
    <row r="770" spans="2:5" ht="12.75">
      <c r="B770" s="80" t="s">
        <v>235</v>
      </c>
      <c r="C770" s="81" t="s">
        <v>991</v>
      </c>
      <c r="D770" s="60">
        <v>2</v>
      </c>
      <c r="E770" s="37"/>
    </row>
    <row r="771" spans="2:5" ht="12.75">
      <c r="B771" s="80" t="s">
        <v>235</v>
      </c>
      <c r="C771" s="81" t="s">
        <v>2924</v>
      </c>
      <c r="D771" s="60">
        <v>53</v>
      </c>
      <c r="E771" s="37"/>
    </row>
    <row r="772" spans="2:5" ht="12.75">
      <c r="B772" s="80" t="s">
        <v>235</v>
      </c>
      <c r="C772" s="81" t="s">
        <v>2885</v>
      </c>
      <c r="D772" s="60">
        <v>3</v>
      </c>
      <c r="E772" s="37"/>
    </row>
    <row r="773" spans="2:5" ht="12.75">
      <c r="B773" s="80" t="s">
        <v>32</v>
      </c>
      <c r="C773" s="81" t="s">
        <v>33</v>
      </c>
      <c r="D773" s="60">
        <v>7</v>
      </c>
      <c r="E773" s="37"/>
    </row>
    <row r="774" spans="2:5" ht="12.75">
      <c r="B774" s="80" t="s">
        <v>32</v>
      </c>
      <c r="C774" s="81" t="s">
        <v>1901</v>
      </c>
      <c r="D774" s="60">
        <v>1</v>
      </c>
      <c r="E774" s="37"/>
    </row>
    <row r="775" spans="2:5" ht="12.75">
      <c r="B775" s="80" t="s">
        <v>32</v>
      </c>
      <c r="C775" s="81" t="s">
        <v>1273</v>
      </c>
      <c r="D775" s="60">
        <v>1</v>
      </c>
      <c r="E775" s="37"/>
    </row>
    <row r="776" spans="2:5" ht="12.75">
      <c r="B776" s="80" t="s">
        <v>32</v>
      </c>
      <c r="C776" s="81" t="s">
        <v>1223</v>
      </c>
      <c r="D776" s="60">
        <v>1</v>
      </c>
      <c r="E776" s="37"/>
    </row>
    <row r="777" spans="2:5" ht="12.75">
      <c r="B777" s="80" t="s">
        <v>32</v>
      </c>
      <c r="C777" s="81" t="s">
        <v>1245</v>
      </c>
      <c r="D777" s="60">
        <v>1</v>
      </c>
      <c r="E777" s="37"/>
    </row>
    <row r="778" spans="2:5" ht="12.75">
      <c r="B778" s="80" t="s">
        <v>32</v>
      </c>
      <c r="C778" s="81" t="s">
        <v>1190</v>
      </c>
      <c r="D778" s="60">
        <v>1</v>
      </c>
      <c r="E778" s="37"/>
    </row>
    <row r="779" spans="2:5" ht="12.75">
      <c r="B779" s="80" t="s">
        <v>1105</v>
      </c>
      <c r="C779" s="81" t="s">
        <v>1106</v>
      </c>
      <c r="D779" s="60">
        <v>2</v>
      </c>
      <c r="E779" s="37"/>
    </row>
    <row r="780" spans="2:5" ht="12.75">
      <c r="B780" s="80" t="s">
        <v>343</v>
      </c>
      <c r="C780" s="81" t="s">
        <v>344</v>
      </c>
      <c r="D780" s="60">
        <v>154</v>
      </c>
      <c r="E780" s="37"/>
    </row>
    <row r="781" spans="2:5" ht="12.75">
      <c r="B781" s="80" t="s">
        <v>518</v>
      </c>
      <c r="C781" s="81" t="s">
        <v>519</v>
      </c>
      <c r="D781" s="60">
        <v>17</v>
      </c>
      <c r="E781" s="37"/>
    </row>
    <row r="782" spans="2:5" ht="12.75">
      <c r="B782" s="80" t="s">
        <v>518</v>
      </c>
      <c r="C782" s="81" t="s">
        <v>967</v>
      </c>
      <c r="D782" s="60">
        <v>1</v>
      </c>
      <c r="E782" s="37"/>
    </row>
    <row r="783" spans="2:5" ht="12.75">
      <c r="B783" s="80" t="s">
        <v>650</v>
      </c>
      <c r="C783" s="81" t="s">
        <v>651</v>
      </c>
      <c r="D783" s="60">
        <v>3</v>
      </c>
      <c r="E783" s="37"/>
    </row>
    <row r="784" spans="2:5" ht="12.75">
      <c r="B784" s="80" t="s">
        <v>650</v>
      </c>
      <c r="C784" s="81" t="s">
        <v>432</v>
      </c>
      <c r="D784" s="60">
        <v>73</v>
      </c>
      <c r="E784" s="37"/>
    </row>
    <row r="785" spans="2:5" ht="12.75">
      <c r="B785" s="80" t="s">
        <v>650</v>
      </c>
      <c r="C785" s="81" t="s">
        <v>277</v>
      </c>
      <c r="D785" s="60">
        <v>7</v>
      </c>
      <c r="E785" s="37"/>
    </row>
    <row r="786" spans="2:5" ht="12.75">
      <c r="B786" s="80" t="s">
        <v>650</v>
      </c>
      <c r="C786" s="81" t="s">
        <v>24</v>
      </c>
      <c r="D786" s="60">
        <v>7</v>
      </c>
      <c r="E786" s="37"/>
    </row>
    <row r="787" spans="2:5" ht="12.75">
      <c r="B787" s="80" t="s">
        <v>650</v>
      </c>
      <c r="C787" s="81" t="s">
        <v>47</v>
      </c>
      <c r="D787" s="60">
        <v>1</v>
      </c>
      <c r="E787" s="37"/>
    </row>
    <row r="788" spans="2:5" ht="12.75">
      <c r="B788" s="80" t="s">
        <v>650</v>
      </c>
      <c r="C788" s="81" t="s">
        <v>50</v>
      </c>
      <c r="D788" s="60">
        <v>1</v>
      </c>
      <c r="E788" s="37"/>
    </row>
    <row r="789" spans="2:5" ht="12.75">
      <c r="B789" s="80" t="s">
        <v>650</v>
      </c>
      <c r="C789" s="81" t="s">
        <v>53</v>
      </c>
      <c r="D789" s="60">
        <v>6</v>
      </c>
      <c r="E789" s="37"/>
    </row>
    <row r="790" spans="2:5" ht="12.75">
      <c r="B790" s="80" t="s">
        <v>650</v>
      </c>
      <c r="C790" s="81" t="s">
        <v>59</v>
      </c>
      <c r="D790" s="60">
        <v>187</v>
      </c>
      <c r="E790" s="37"/>
    </row>
    <row r="791" spans="2:5" ht="12.75">
      <c r="B791" s="80" t="s">
        <v>650</v>
      </c>
      <c r="C791" s="81" t="s">
        <v>15</v>
      </c>
      <c r="D791" s="60">
        <v>11</v>
      </c>
      <c r="E791" s="37"/>
    </row>
    <row r="792" spans="2:5" ht="12.75">
      <c r="B792" s="80" t="s">
        <v>650</v>
      </c>
      <c r="C792" s="81" t="s">
        <v>16</v>
      </c>
      <c r="D792" s="60">
        <v>5</v>
      </c>
      <c r="E792" s="37"/>
    </row>
    <row r="793" spans="2:5" ht="12.75">
      <c r="B793" s="80" t="s">
        <v>650</v>
      </c>
      <c r="C793" s="81" t="s">
        <v>1898</v>
      </c>
      <c r="D793" s="60">
        <v>1</v>
      </c>
      <c r="E793" s="37"/>
    </row>
    <row r="794" spans="2:5" ht="12.75">
      <c r="B794" s="80" t="s">
        <v>650</v>
      </c>
      <c r="C794" s="81" t="s">
        <v>1365</v>
      </c>
      <c r="D794" s="60">
        <v>300</v>
      </c>
      <c r="E794" s="37"/>
    </row>
    <row r="795" spans="2:5" ht="12.75">
      <c r="B795" s="80" t="s">
        <v>650</v>
      </c>
      <c r="C795" s="81" t="s">
        <v>1321</v>
      </c>
      <c r="D795" s="60">
        <v>4</v>
      </c>
      <c r="E795" s="37"/>
    </row>
    <row r="796" spans="2:5" ht="12.75">
      <c r="B796" s="80" t="s">
        <v>650</v>
      </c>
      <c r="C796" s="81" t="s">
        <v>1262</v>
      </c>
      <c r="D796" s="60">
        <v>33</v>
      </c>
      <c r="E796" s="37"/>
    </row>
    <row r="797" spans="2:5" ht="12.75">
      <c r="B797" s="80" t="s">
        <v>650</v>
      </c>
      <c r="C797" s="81" t="s">
        <v>1263</v>
      </c>
      <c r="D797" s="60">
        <v>6</v>
      </c>
      <c r="E797" s="37"/>
    </row>
    <row r="798" spans="2:5" ht="12.75">
      <c r="B798" s="80" t="s">
        <v>650</v>
      </c>
      <c r="C798" s="81" t="s">
        <v>1295</v>
      </c>
      <c r="D798" s="60">
        <v>1</v>
      </c>
      <c r="E798" s="37"/>
    </row>
    <row r="799" spans="2:5" ht="12.75">
      <c r="B799" s="80" t="s">
        <v>650</v>
      </c>
      <c r="C799" s="81" t="s">
        <v>1143</v>
      </c>
      <c r="D799" s="60">
        <v>89</v>
      </c>
      <c r="E799" s="37"/>
    </row>
    <row r="800" spans="2:5" ht="12.75">
      <c r="B800" s="80" t="s">
        <v>650</v>
      </c>
      <c r="C800" s="81" t="s">
        <v>1141</v>
      </c>
      <c r="D800" s="60">
        <v>103</v>
      </c>
      <c r="E800" s="37"/>
    </row>
    <row r="801" spans="2:5" ht="12.75">
      <c r="B801" s="80" t="s">
        <v>650</v>
      </c>
      <c r="C801" s="81" t="s">
        <v>1089</v>
      </c>
      <c r="D801" s="60">
        <v>1</v>
      </c>
      <c r="E801" s="37"/>
    </row>
    <row r="802" spans="2:5" ht="12.75">
      <c r="B802" s="80" t="s">
        <v>650</v>
      </c>
      <c r="C802" s="81" t="s">
        <v>1072</v>
      </c>
      <c r="D802" s="60">
        <v>1</v>
      </c>
      <c r="E802" s="37"/>
    </row>
    <row r="803" spans="2:5" ht="12.75">
      <c r="B803" s="80" t="s">
        <v>650</v>
      </c>
      <c r="C803" s="81" t="s">
        <v>1032</v>
      </c>
      <c r="D803" s="60">
        <v>1</v>
      </c>
      <c r="E803" s="37"/>
    </row>
    <row r="804" spans="2:5" ht="12.75">
      <c r="B804" s="80" t="s">
        <v>650</v>
      </c>
      <c r="C804" s="81" t="s">
        <v>1051</v>
      </c>
      <c r="D804" s="60">
        <v>25</v>
      </c>
      <c r="E804" s="37"/>
    </row>
    <row r="805" spans="2:5" ht="12.75">
      <c r="B805" s="80" t="s">
        <v>650</v>
      </c>
      <c r="C805" s="81" t="s">
        <v>1011</v>
      </c>
      <c r="D805" s="60">
        <v>40</v>
      </c>
      <c r="E805" s="37"/>
    </row>
    <row r="806" spans="2:5" ht="12.75">
      <c r="B806" s="80" t="s">
        <v>650</v>
      </c>
      <c r="C806" s="81" t="s">
        <v>960</v>
      </c>
      <c r="D806" s="60">
        <v>18</v>
      </c>
      <c r="E806" s="37"/>
    </row>
    <row r="807" spans="2:5" ht="12.75">
      <c r="B807" s="80" t="s">
        <v>650</v>
      </c>
      <c r="C807" s="81" t="s">
        <v>2944</v>
      </c>
      <c r="D807" s="60">
        <v>63</v>
      </c>
      <c r="E807" s="37"/>
    </row>
    <row r="808" spans="2:5" ht="12.75">
      <c r="B808" s="80" t="s">
        <v>650</v>
      </c>
      <c r="C808" s="81" t="s">
        <v>2947</v>
      </c>
      <c r="D808" s="60">
        <v>1</v>
      </c>
      <c r="E808" s="37"/>
    </row>
    <row r="809" spans="2:5" ht="12.75">
      <c r="B809" s="80" t="s">
        <v>650</v>
      </c>
      <c r="C809" s="81" t="s">
        <v>2916</v>
      </c>
      <c r="D809" s="60">
        <v>12</v>
      </c>
      <c r="E809" s="37"/>
    </row>
    <row r="810" spans="2:5" ht="12.75">
      <c r="B810" s="80" t="s">
        <v>650</v>
      </c>
      <c r="C810" s="81" t="s">
        <v>2918</v>
      </c>
      <c r="D810" s="60">
        <v>2</v>
      </c>
      <c r="E810" s="37"/>
    </row>
    <row r="811" spans="2:5" ht="12.75">
      <c r="B811" s="80" t="s">
        <v>650</v>
      </c>
      <c r="C811" s="81" t="s">
        <v>2920</v>
      </c>
      <c r="D811" s="60">
        <v>1</v>
      </c>
      <c r="E811" s="37"/>
    </row>
    <row r="812" spans="2:5" ht="12.75">
      <c r="B812" s="80" t="s">
        <v>79</v>
      </c>
      <c r="C812" s="81" t="s">
        <v>80</v>
      </c>
      <c r="D812" s="60">
        <v>2</v>
      </c>
      <c r="E812" s="37"/>
    </row>
    <row r="813" spans="2:5" ht="12.75">
      <c r="B813" s="80" t="s">
        <v>712</v>
      </c>
      <c r="C813" s="81" t="s">
        <v>713</v>
      </c>
      <c r="D813" s="60">
        <v>1</v>
      </c>
      <c r="E813" s="37"/>
    </row>
    <row r="814" spans="2:5" ht="12.75">
      <c r="B814" s="80" t="s">
        <v>310</v>
      </c>
      <c r="C814" s="81" t="s">
        <v>311</v>
      </c>
      <c r="D814" s="60">
        <v>2</v>
      </c>
      <c r="E814" s="37"/>
    </row>
    <row r="815" spans="2:5" ht="12.75">
      <c r="B815" s="80" t="s">
        <v>673</v>
      </c>
      <c r="C815" s="81" t="s">
        <v>674</v>
      </c>
      <c r="D815" s="60">
        <v>4</v>
      </c>
      <c r="E815" s="37"/>
    </row>
    <row r="816" spans="2:5" ht="12.75">
      <c r="B816" s="80" t="s">
        <v>673</v>
      </c>
      <c r="C816" s="81" t="s">
        <v>390</v>
      </c>
      <c r="D816" s="60">
        <v>1</v>
      </c>
      <c r="E816" s="37"/>
    </row>
    <row r="817" spans="2:5" ht="12.75">
      <c r="B817" s="80" t="s">
        <v>673</v>
      </c>
      <c r="C817" s="81" t="s">
        <v>60</v>
      </c>
      <c r="D817" s="60">
        <v>32</v>
      </c>
      <c r="E817" s="37"/>
    </row>
    <row r="818" spans="2:5" ht="12.75">
      <c r="B818" s="80" t="s">
        <v>673</v>
      </c>
      <c r="C818" s="81" t="s">
        <v>1975</v>
      </c>
      <c r="D818" s="60">
        <v>26</v>
      </c>
      <c r="E818" s="37"/>
    </row>
    <row r="819" spans="2:5" ht="12.75">
      <c r="B819" s="80" t="s">
        <v>673</v>
      </c>
      <c r="C819" s="81" t="s">
        <v>1188</v>
      </c>
      <c r="D819" s="60">
        <v>89</v>
      </c>
      <c r="E819" s="37"/>
    </row>
    <row r="820" spans="2:5" ht="12.75">
      <c r="B820" s="80" t="s">
        <v>352</v>
      </c>
      <c r="C820" s="81" t="s">
        <v>353</v>
      </c>
      <c r="D820" s="60">
        <v>5</v>
      </c>
      <c r="E820" s="37"/>
    </row>
    <row r="821" spans="2:5" ht="12.75">
      <c r="B821" s="80" t="s">
        <v>548</v>
      </c>
      <c r="C821" s="81" t="s">
        <v>549</v>
      </c>
      <c r="D821" s="60">
        <v>10</v>
      </c>
      <c r="E821" s="37"/>
    </row>
    <row r="822" spans="2:5" ht="12.75">
      <c r="B822" s="80" t="s">
        <v>204</v>
      </c>
      <c r="C822" s="81" t="s">
        <v>205</v>
      </c>
      <c r="D822" s="60">
        <v>1</v>
      </c>
      <c r="E822" s="37"/>
    </row>
    <row r="823" spans="2:5" ht="12.75">
      <c r="B823" s="80" t="s">
        <v>1066</v>
      </c>
      <c r="C823" s="81" t="s">
        <v>1066</v>
      </c>
      <c r="D823" s="60">
        <v>248</v>
      </c>
      <c r="E823" s="37"/>
    </row>
    <row r="824" spans="2:5" ht="12.75">
      <c r="B824" s="80" t="s">
        <v>496</v>
      </c>
      <c r="C824" s="81" t="s">
        <v>497</v>
      </c>
      <c r="D824" s="60">
        <v>29</v>
      </c>
      <c r="E824" s="37"/>
    </row>
    <row r="825" spans="2:5" ht="12.75">
      <c r="B825" s="80" t="s">
        <v>496</v>
      </c>
      <c r="C825" s="81" t="s">
        <v>99</v>
      </c>
      <c r="D825" s="60">
        <v>1</v>
      </c>
      <c r="E825" s="37"/>
    </row>
    <row r="826" spans="2:5" ht="12.75">
      <c r="B826" s="80" t="s">
        <v>2007</v>
      </c>
      <c r="C826" s="81" t="s">
        <v>2008</v>
      </c>
      <c r="D826" s="60">
        <v>3</v>
      </c>
      <c r="E826" s="37"/>
    </row>
    <row r="827" spans="2:5" ht="12.75">
      <c r="B827" s="80" t="s">
        <v>483</v>
      </c>
      <c r="C827" s="81" t="s">
        <v>484</v>
      </c>
      <c r="D827" s="60">
        <v>25</v>
      </c>
      <c r="E827" s="37"/>
    </row>
    <row r="828" spans="2:5" ht="12.75">
      <c r="B828" s="80" t="s">
        <v>483</v>
      </c>
      <c r="C828" s="81" t="s">
        <v>334</v>
      </c>
      <c r="D828" s="60">
        <v>26</v>
      </c>
      <c r="E828" s="37"/>
    </row>
    <row r="829" spans="2:5" ht="12.75">
      <c r="B829" s="80" t="s">
        <v>483</v>
      </c>
      <c r="C829" s="81" t="s">
        <v>25</v>
      </c>
      <c r="D829" s="60">
        <v>22</v>
      </c>
      <c r="E829" s="37"/>
    </row>
    <row r="830" spans="2:5" ht="12.75">
      <c r="B830" s="80" t="s">
        <v>483</v>
      </c>
      <c r="C830" s="81" t="s">
        <v>3042</v>
      </c>
      <c r="D830" s="60">
        <v>5</v>
      </c>
      <c r="E830" s="37"/>
    </row>
    <row r="831" spans="2:5" ht="12.75">
      <c r="B831" s="80" t="s">
        <v>483</v>
      </c>
      <c r="C831" s="81" t="s">
        <v>1194</v>
      </c>
      <c r="D831" s="60">
        <v>12</v>
      </c>
      <c r="E831" s="37"/>
    </row>
    <row r="832" spans="2:5" ht="12.75">
      <c r="B832" s="80" t="s">
        <v>483</v>
      </c>
      <c r="C832" s="81" t="s">
        <v>1118</v>
      </c>
      <c r="D832" s="60">
        <v>4</v>
      </c>
      <c r="E832" s="37"/>
    </row>
    <row r="833" spans="2:5" ht="12.75">
      <c r="B833" s="80" t="s">
        <v>706</v>
      </c>
      <c r="C833" s="81" t="s">
        <v>707</v>
      </c>
      <c r="D833" s="60">
        <v>2</v>
      </c>
      <c r="E833" s="37"/>
    </row>
    <row r="834" spans="2:5" ht="12.75">
      <c r="B834" s="80" t="s">
        <v>706</v>
      </c>
      <c r="C834" s="81" t="s">
        <v>471</v>
      </c>
      <c r="D834" s="60">
        <v>2</v>
      </c>
      <c r="E834" s="37"/>
    </row>
    <row r="835" spans="2:5" ht="12.75">
      <c r="B835" s="80" t="s">
        <v>706</v>
      </c>
      <c r="C835" s="81" t="s">
        <v>462</v>
      </c>
      <c r="D835" s="60">
        <v>125</v>
      </c>
      <c r="E835" s="37"/>
    </row>
    <row r="836" spans="2:5" ht="12.75">
      <c r="B836" s="80" t="s">
        <v>706</v>
      </c>
      <c r="C836" s="81" t="s">
        <v>430</v>
      </c>
      <c r="D836" s="60">
        <v>12</v>
      </c>
      <c r="E836" s="37"/>
    </row>
    <row r="837" spans="2:5" ht="12.75">
      <c r="B837" s="80" t="s">
        <v>706</v>
      </c>
      <c r="C837" s="81" t="s">
        <v>441</v>
      </c>
      <c r="D837" s="60">
        <v>1</v>
      </c>
      <c r="E837" s="37"/>
    </row>
    <row r="838" spans="2:5" ht="12.75">
      <c r="B838" s="80" t="s">
        <v>706</v>
      </c>
      <c r="C838" s="81" t="s">
        <v>427</v>
      </c>
      <c r="D838" s="60">
        <v>4</v>
      </c>
      <c r="E838" s="37"/>
    </row>
    <row r="839" spans="2:5" ht="12.75">
      <c r="B839" s="80" t="s">
        <v>706</v>
      </c>
      <c r="C839" s="81" t="s">
        <v>400</v>
      </c>
      <c r="D839" s="60">
        <v>11</v>
      </c>
      <c r="E839" s="37"/>
    </row>
    <row r="840" spans="2:5" ht="12.75">
      <c r="B840" s="80" t="s">
        <v>706</v>
      </c>
      <c r="C840" s="81" t="s">
        <v>401</v>
      </c>
      <c r="D840" s="60">
        <v>15</v>
      </c>
      <c r="E840" s="37"/>
    </row>
    <row r="841" spans="2:5" ht="12.75">
      <c r="B841" s="80" t="s">
        <v>706</v>
      </c>
      <c r="C841" s="81" t="s">
        <v>213</v>
      </c>
      <c r="D841" s="60">
        <v>2</v>
      </c>
      <c r="E841" s="37"/>
    </row>
    <row r="842" spans="2:5" ht="12.75">
      <c r="B842" s="80" t="s">
        <v>706</v>
      </c>
      <c r="C842" s="81" t="s">
        <v>245</v>
      </c>
      <c r="D842" s="60">
        <v>16</v>
      </c>
      <c r="E842" s="37"/>
    </row>
    <row r="843" spans="2:5" ht="12.75">
      <c r="B843" s="80" t="s">
        <v>706</v>
      </c>
      <c r="C843" s="81" t="s">
        <v>228</v>
      </c>
      <c r="D843" s="60">
        <v>1</v>
      </c>
      <c r="E843" s="37"/>
    </row>
    <row r="844" spans="2:5" ht="12.75">
      <c r="B844" s="80" t="s">
        <v>706</v>
      </c>
      <c r="C844" s="81" t="s">
        <v>230</v>
      </c>
      <c r="D844" s="60">
        <v>1</v>
      </c>
      <c r="E844" s="37"/>
    </row>
    <row r="845" spans="2:5" ht="12.75">
      <c r="B845" s="80" t="s">
        <v>706</v>
      </c>
      <c r="C845" s="81" t="s">
        <v>151</v>
      </c>
      <c r="D845" s="60">
        <v>4</v>
      </c>
      <c r="E845" s="37"/>
    </row>
    <row r="846" spans="2:5" ht="12.75">
      <c r="B846" s="80" t="s">
        <v>706</v>
      </c>
      <c r="C846" s="81" t="s">
        <v>153</v>
      </c>
      <c r="D846" s="60">
        <v>1</v>
      </c>
      <c r="E846" s="37"/>
    </row>
    <row r="847" spans="2:5" ht="12.75">
      <c r="B847" s="80" t="s">
        <v>706</v>
      </c>
      <c r="C847" s="81" t="s">
        <v>158</v>
      </c>
      <c r="D847" s="60">
        <v>71</v>
      </c>
      <c r="E847" s="37"/>
    </row>
    <row r="848" spans="2:5" ht="12.75">
      <c r="B848" s="80" t="s">
        <v>706</v>
      </c>
      <c r="C848" s="81" t="s">
        <v>113</v>
      </c>
      <c r="D848" s="60">
        <v>7</v>
      </c>
      <c r="E848" s="37"/>
    </row>
    <row r="849" spans="2:5" ht="12.75">
      <c r="B849" s="80" t="s">
        <v>706</v>
      </c>
      <c r="C849" s="81" t="s">
        <v>1210</v>
      </c>
      <c r="D849" s="60">
        <v>9</v>
      </c>
      <c r="E849" s="37"/>
    </row>
    <row r="850" spans="2:5" ht="12.75">
      <c r="B850" s="80" t="s">
        <v>706</v>
      </c>
      <c r="C850" s="81" t="s">
        <v>1085</v>
      </c>
      <c r="D850" s="60">
        <v>4</v>
      </c>
      <c r="E850" s="37"/>
    </row>
    <row r="851" spans="2:5" ht="12.75">
      <c r="B851" s="80" t="s">
        <v>706</v>
      </c>
      <c r="C851" s="81" t="s">
        <v>1079</v>
      </c>
      <c r="D851" s="60">
        <v>231</v>
      </c>
      <c r="E851" s="37"/>
    </row>
    <row r="852" spans="2:5" ht="12.75">
      <c r="B852" s="80" t="s">
        <v>706</v>
      </c>
      <c r="C852" s="81" t="s">
        <v>1015</v>
      </c>
      <c r="D852" s="60">
        <v>6</v>
      </c>
      <c r="E852" s="37"/>
    </row>
    <row r="853" spans="2:5" ht="12.75">
      <c r="B853" s="80" t="s">
        <v>706</v>
      </c>
      <c r="C853" s="81" t="s">
        <v>952</v>
      </c>
      <c r="D853" s="60">
        <v>5</v>
      </c>
      <c r="E853" s="37"/>
    </row>
    <row r="854" spans="2:5" ht="12.75">
      <c r="B854" s="80" t="s">
        <v>706</v>
      </c>
      <c r="C854" s="81" t="s">
        <v>2812</v>
      </c>
      <c r="D854" s="60">
        <v>1</v>
      </c>
      <c r="E854" s="37"/>
    </row>
    <row r="855" spans="2:5" ht="12.75">
      <c r="B855" s="80" t="s">
        <v>865</v>
      </c>
      <c r="C855" s="81" t="s">
        <v>866</v>
      </c>
      <c r="D855" s="60">
        <v>3</v>
      </c>
      <c r="E855" s="37"/>
    </row>
    <row r="856" spans="2:5" ht="12.75">
      <c r="B856" s="80" t="s">
        <v>865</v>
      </c>
      <c r="C856" s="81" t="s">
        <v>584</v>
      </c>
      <c r="D856" s="60">
        <v>1</v>
      </c>
      <c r="E856" s="37"/>
    </row>
    <row r="857" spans="2:5" ht="12.75">
      <c r="B857" s="80" t="s">
        <v>865</v>
      </c>
      <c r="C857" s="81" t="s">
        <v>585</v>
      </c>
      <c r="D857" s="60">
        <v>47</v>
      </c>
      <c r="E857" s="37"/>
    </row>
    <row r="858" spans="2:5" ht="12.75">
      <c r="B858" s="80" t="s">
        <v>865</v>
      </c>
      <c r="C858" s="81" t="s">
        <v>554</v>
      </c>
      <c r="D858" s="60">
        <v>35</v>
      </c>
      <c r="E858" s="37"/>
    </row>
    <row r="859" spans="2:5" ht="12.75">
      <c r="B859" s="80" t="s">
        <v>865</v>
      </c>
      <c r="C859" s="81" t="s">
        <v>525</v>
      </c>
      <c r="D859" s="60">
        <v>11</v>
      </c>
      <c r="E859" s="37"/>
    </row>
    <row r="860" spans="2:5" ht="12.75">
      <c r="B860" s="80" t="s">
        <v>865</v>
      </c>
      <c r="C860" s="81" t="s">
        <v>284</v>
      </c>
      <c r="D860" s="60">
        <v>1</v>
      </c>
      <c r="E860" s="37"/>
    </row>
    <row r="861" spans="2:5" ht="12.75">
      <c r="B861" s="80" t="s">
        <v>865</v>
      </c>
      <c r="C861" s="81" t="s">
        <v>253</v>
      </c>
      <c r="D861" s="60">
        <v>1</v>
      </c>
      <c r="E861" s="37"/>
    </row>
    <row r="862" spans="2:5" ht="12.75">
      <c r="B862" s="80" t="s">
        <v>865</v>
      </c>
      <c r="C862" s="81" t="s">
        <v>127</v>
      </c>
      <c r="D862" s="60">
        <v>1</v>
      </c>
      <c r="E862" s="37"/>
    </row>
    <row r="863" spans="2:5" ht="12.75">
      <c r="B863" s="80" t="s">
        <v>865</v>
      </c>
      <c r="C863" s="81" t="s">
        <v>115</v>
      </c>
      <c r="D863" s="60">
        <v>2</v>
      </c>
      <c r="E863" s="37"/>
    </row>
    <row r="864" spans="2:5" ht="12.75">
      <c r="B864" s="80" t="s">
        <v>865</v>
      </c>
      <c r="C864" s="81" t="s">
        <v>11</v>
      </c>
      <c r="D864" s="60">
        <v>5</v>
      </c>
      <c r="E864" s="37"/>
    </row>
    <row r="865" spans="2:5" ht="12.75">
      <c r="B865" s="80" t="s">
        <v>865</v>
      </c>
      <c r="C865" s="81" t="s">
        <v>2</v>
      </c>
      <c r="D865" s="60">
        <v>1</v>
      </c>
      <c r="E865" s="37"/>
    </row>
    <row r="866" spans="2:5" ht="12.75">
      <c r="B866" s="80" t="s">
        <v>865</v>
      </c>
      <c r="C866" s="81" t="s">
        <v>10</v>
      </c>
      <c r="D866" s="60">
        <v>13</v>
      </c>
      <c r="E866" s="37"/>
    </row>
    <row r="867" spans="2:5" ht="12.75">
      <c r="B867" s="80" t="s">
        <v>865</v>
      </c>
      <c r="C867" s="81" t="s">
        <v>1904</v>
      </c>
      <c r="D867" s="60">
        <v>1</v>
      </c>
      <c r="E867" s="37"/>
    </row>
    <row r="868" spans="2:5" ht="12.75">
      <c r="B868" s="80" t="s">
        <v>865</v>
      </c>
      <c r="C868" s="81" t="s">
        <v>1896</v>
      </c>
      <c r="D868" s="60">
        <v>37</v>
      </c>
      <c r="E868" s="37"/>
    </row>
    <row r="869" spans="2:5" ht="12.75">
      <c r="B869" s="80" t="s">
        <v>865</v>
      </c>
      <c r="C869" s="81" t="s">
        <v>1987</v>
      </c>
      <c r="D869" s="60">
        <v>5</v>
      </c>
      <c r="E869" s="37"/>
    </row>
    <row r="870" spans="2:5" ht="12.75">
      <c r="B870" s="80" t="s">
        <v>865</v>
      </c>
      <c r="C870" s="81" t="s">
        <v>3046</v>
      </c>
      <c r="D870" s="60">
        <v>2</v>
      </c>
      <c r="E870" s="37"/>
    </row>
    <row r="871" spans="2:5" ht="12.75">
      <c r="B871" s="80" t="s">
        <v>865</v>
      </c>
      <c r="C871" s="81" t="s">
        <v>1211</v>
      </c>
      <c r="D871" s="60">
        <v>1</v>
      </c>
      <c r="E871" s="37"/>
    </row>
    <row r="872" spans="2:5" ht="12.75">
      <c r="B872" s="80" t="s">
        <v>865</v>
      </c>
      <c r="C872" s="81" t="s">
        <v>1124</v>
      </c>
      <c r="D872" s="60">
        <v>2</v>
      </c>
      <c r="E872" s="37"/>
    </row>
    <row r="873" spans="2:5" ht="12.75">
      <c r="B873" s="80" t="s">
        <v>865</v>
      </c>
      <c r="C873" s="81" t="s">
        <v>1076</v>
      </c>
      <c r="D873" s="60">
        <v>1</v>
      </c>
      <c r="E873" s="37"/>
    </row>
    <row r="874" spans="2:5" ht="12.75">
      <c r="B874" s="80" t="s">
        <v>865</v>
      </c>
      <c r="C874" s="81" t="s">
        <v>2936</v>
      </c>
      <c r="D874" s="60">
        <v>8</v>
      </c>
      <c r="E874" s="37"/>
    </row>
    <row r="875" spans="2:5" ht="12.75">
      <c r="B875" s="80" t="s">
        <v>865</v>
      </c>
      <c r="C875" s="81" t="s">
        <v>2911</v>
      </c>
      <c r="D875" s="60">
        <v>1</v>
      </c>
      <c r="E875" s="37"/>
    </row>
    <row r="876" spans="2:5" ht="12.75">
      <c r="B876" s="80" t="s">
        <v>865</v>
      </c>
      <c r="C876" s="81" t="s">
        <v>2909</v>
      </c>
      <c r="D876" s="60">
        <v>2</v>
      </c>
      <c r="E876" s="37"/>
    </row>
    <row r="877" spans="2:5" ht="12.75">
      <c r="B877" s="80" t="s">
        <v>865</v>
      </c>
      <c r="C877" s="81" t="s">
        <v>2913</v>
      </c>
      <c r="D877" s="60">
        <v>1</v>
      </c>
      <c r="E877" s="37"/>
    </row>
    <row r="878" spans="2:5" ht="12.75">
      <c r="B878" s="80" t="s">
        <v>865</v>
      </c>
      <c r="C878" s="81" t="s">
        <v>281</v>
      </c>
      <c r="D878" s="60">
        <v>2</v>
      </c>
      <c r="E878" s="37"/>
    </row>
    <row r="879" spans="2:5" ht="12.75">
      <c r="B879" s="80" t="s">
        <v>420</v>
      </c>
      <c r="C879" s="81" t="s">
        <v>421</v>
      </c>
      <c r="D879" s="60">
        <v>35</v>
      </c>
      <c r="E879" s="37"/>
    </row>
    <row r="880" spans="2:5" ht="12.75">
      <c r="B880" s="80" t="s">
        <v>51</v>
      </c>
      <c r="C880" s="81" t="s">
        <v>52</v>
      </c>
      <c r="D880" s="60">
        <v>2</v>
      </c>
      <c r="E880" s="37"/>
    </row>
    <row r="881" spans="2:5" ht="12.75">
      <c r="B881" s="80" t="s">
        <v>51</v>
      </c>
      <c r="C881" s="81" t="s">
        <v>1218</v>
      </c>
      <c r="D881" s="60">
        <v>1</v>
      </c>
      <c r="E881" s="37"/>
    </row>
    <row r="882" spans="2:5" ht="12.75">
      <c r="B882" s="80" t="s">
        <v>1973</v>
      </c>
      <c r="C882" s="81" t="s">
        <v>1974</v>
      </c>
      <c r="D882" s="60">
        <v>1</v>
      </c>
      <c r="E882" s="37"/>
    </row>
    <row r="883" spans="2:5" ht="12.75">
      <c r="B883" s="80" t="s">
        <v>242</v>
      </c>
      <c r="C883" s="81" t="s">
        <v>243</v>
      </c>
      <c r="D883" s="60">
        <v>7</v>
      </c>
      <c r="E883" s="37"/>
    </row>
    <row r="884" spans="2:5" ht="12.75">
      <c r="B884" s="80" t="s">
        <v>242</v>
      </c>
      <c r="C884" s="81" t="s">
        <v>126</v>
      </c>
      <c r="D884" s="60">
        <v>1</v>
      </c>
      <c r="E884" s="37"/>
    </row>
    <row r="885" spans="2:5" ht="12.75">
      <c r="B885" s="80" t="s">
        <v>242</v>
      </c>
      <c r="C885" s="81" t="s">
        <v>1993</v>
      </c>
      <c r="D885" s="60">
        <v>6</v>
      </c>
      <c r="E885" s="37"/>
    </row>
    <row r="886" spans="2:5" ht="12.75">
      <c r="B886" s="80" t="s">
        <v>242</v>
      </c>
      <c r="C886" s="81" t="s">
        <v>1034</v>
      </c>
      <c r="D886" s="60">
        <v>1</v>
      </c>
      <c r="E886" s="37"/>
    </row>
    <row r="887" spans="2:5" ht="12.75">
      <c r="B887" s="80" t="s">
        <v>242</v>
      </c>
      <c r="C887" s="81" t="s">
        <v>1056</v>
      </c>
      <c r="D887" s="60">
        <v>30</v>
      </c>
      <c r="E887" s="37"/>
    </row>
    <row r="888" spans="2:5" ht="12.75">
      <c r="B888" s="80" t="s">
        <v>242</v>
      </c>
      <c r="C888" s="81" t="s">
        <v>2928</v>
      </c>
      <c r="D888" s="60">
        <v>2</v>
      </c>
      <c r="E888" s="37"/>
    </row>
    <row r="889" spans="2:5" ht="12.75">
      <c r="B889" s="80" t="s">
        <v>242</v>
      </c>
      <c r="C889" s="81" t="s">
        <v>2931</v>
      </c>
      <c r="D889" s="60">
        <v>2</v>
      </c>
      <c r="E889" s="37"/>
    </row>
    <row r="890" spans="2:5" ht="12.75">
      <c r="B890" s="80" t="s">
        <v>612</v>
      </c>
      <c r="C890" s="81" t="s">
        <v>613</v>
      </c>
      <c r="D890" s="60">
        <v>7</v>
      </c>
      <c r="E890" s="37"/>
    </row>
    <row r="891" spans="2:5" ht="12.75">
      <c r="B891" s="80" t="s">
        <v>612</v>
      </c>
      <c r="C891" s="81" t="s">
        <v>239</v>
      </c>
      <c r="D891" s="60">
        <v>6</v>
      </c>
      <c r="E891" s="37"/>
    </row>
    <row r="892" spans="2:5" ht="12.75">
      <c r="B892" s="80" t="s">
        <v>612</v>
      </c>
      <c r="C892" s="81" t="s">
        <v>1688</v>
      </c>
      <c r="D892" s="60">
        <v>1</v>
      </c>
      <c r="E892" s="37"/>
    </row>
    <row r="893" spans="2:5" ht="12.75">
      <c r="B893" s="80" t="s">
        <v>612</v>
      </c>
      <c r="C893" s="81" t="s">
        <v>1363</v>
      </c>
      <c r="D893" s="60">
        <v>1</v>
      </c>
      <c r="E893" s="37"/>
    </row>
    <row r="894" spans="2:5" ht="12.75">
      <c r="B894" s="80" t="s">
        <v>612</v>
      </c>
      <c r="C894" s="81" t="s">
        <v>2925</v>
      </c>
      <c r="D894" s="60">
        <v>1</v>
      </c>
      <c r="E894" s="37"/>
    </row>
    <row r="895" spans="2:5" ht="12.75">
      <c r="B895" s="80" t="s">
        <v>612</v>
      </c>
      <c r="C895" s="81" t="s">
        <v>2878</v>
      </c>
      <c r="D895" s="60">
        <v>2</v>
      </c>
      <c r="E895" s="37"/>
    </row>
    <row r="896" spans="2:5" ht="12.75">
      <c r="B896" s="80" t="s">
        <v>612</v>
      </c>
      <c r="C896" s="81" t="s">
        <v>2826</v>
      </c>
      <c r="D896" s="60">
        <v>10</v>
      </c>
      <c r="E896" s="37"/>
    </row>
    <row r="897" spans="2:5" ht="12.75">
      <c r="B897" s="80" t="s">
        <v>861</v>
      </c>
      <c r="C897" s="81" t="s">
        <v>862</v>
      </c>
      <c r="D897" s="60">
        <v>1</v>
      </c>
      <c r="E897" s="37"/>
    </row>
    <row r="898" spans="2:5" ht="12.75">
      <c r="B898" s="80" t="s">
        <v>861</v>
      </c>
      <c r="C898" s="81" t="s">
        <v>389</v>
      </c>
      <c r="D898" s="60">
        <v>2</v>
      </c>
      <c r="E898" s="37"/>
    </row>
    <row r="899" spans="2:5" ht="12.75">
      <c r="B899" s="80" t="s">
        <v>592</v>
      </c>
      <c r="C899" s="81" t="s">
        <v>593</v>
      </c>
      <c r="D899" s="60">
        <v>7</v>
      </c>
      <c r="E899" s="37"/>
    </row>
    <row r="900" spans="2:5" ht="12.75">
      <c r="B900" s="80" t="s">
        <v>592</v>
      </c>
      <c r="C900" s="81" t="s">
        <v>122</v>
      </c>
      <c r="D900" s="60">
        <v>1</v>
      </c>
      <c r="E900" s="37"/>
    </row>
    <row r="901" spans="2:5" ht="12.75">
      <c r="B901" s="80" t="s">
        <v>592</v>
      </c>
      <c r="C901" s="81" t="s">
        <v>112</v>
      </c>
      <c r="D901" s="60">
        <v>39</v>
      </c>
      <c r="E901" s="37"/>
    </row>
    <row r="902" spans="2:5" ht="12.75">
      <c r="B902" s="80" t="s">
        <v>592</v>
      </c>
      <c r="C902" s="81" t="s">
        <v>46</v>
      </c>
      <c r="D902" s="60">
        <v>1</v>
      </c>
      <c r="E902" s="37"/>
    </row>
    <row r="903" spans="2:5" ht="12.75">
      <c r="B903" s="80" t="s">
        <v>592</v>
      </c>
      <c r="C903" s="81" t="s">
        <v>1344</v>
      </c>
      <c r="D903" s="60">
        <v>6</v>
      </c>
      <c r="E903" s="37"/>
    </row>
    <row r="904" spans="2:5" ht="12.75">
      <c r="B904" s="80" t="s">
        <v>592</v>
      </c>
      <c r="C904" s="81" t="s">
        <v>1000</v>
      </c>
      <c r="D904" s="60">
        <v>30</v>
      </c>
      <c r="E904" s="37"/>
    </row>
    <row r="905" spans="2:5" ht="12.75">
      <c r="B905" s="80" t="s">
        <v>592</v>
      </c>
      <c r="C905" s="81" t="s">
        <v>1003</v>
      </c>
      <c r="D905" s="60">
        <v>4</v>
      </c>
      <c r="E905" s="37"/>
    </row>
    <row r="906" spans="2:5" ht="12.75">
      <c r="B906" s="80" t="s">
        <v>592</v>
      </c>
      <c r="C906" s="81" t="s">
        <v>1004</v>
      </c>
      <c r="D906" s="60">
        <v>51</v>
      </c>
      <c r="E906" s="37"/>
    </row>
    <row r="907" spans="2:5" ht="12.75">
      <c r="B907" s="80" t="s">
        <v>592</v>
      </c>
      <c r="C907" s="81" t="s">
        <v>996</v>
      </c>
      <c r="D907" s="60">
        <v>2</v>
      </c>
      <c r="E907" s="37"/>
    </row>
    <row r="908" spans="2:5" ht="12.75">
      <c r="B908" s="80" t="s">
        <v>315</v>
      </c>
      <c r="C908" s="81" t="s">
        <v>316</v>
      </c>
      <c r="D908" s="60">
        <v>1</v>
      </c>
      <c r="E908" s="37"/>
    </row>
    <row r="909" spans="2:5" ht="12.75">
      <c r="B909" s="80" t="s">
        <v>392</v>
      </c>
      <c r="C909" s="81" t="s">
        <v>393</v>
      </c>
      <c r="D909" s="60">
        <v>9</v>
      </c>
      <c r="E909" s="37"/>
    </row>
    <row r="910" spans="2:5" ht="12.75">
      <c r="B910" s="80" t="s">
        <v>636</v>
      </c>
      <c r="C910" s="81" t="s">
        <v>637</v>
      </c>
      <c r="D910" s="60">
        <v>211</v>
      </c>
      <c r="E910" s="37"/>
    </row>
    <row r="911" spans="2:5" ht="12.75">
      <c r="B911" s="80" t="s">
        <v>636</v>
      </c>
      <c r="C911" s="81" t="s">
        <v>54</v>
      </c>
      <c r="D911" s="60">
        <v>4</v>
      </c>
      <c r="E911" s="37"/>
    </row>
    <row r="912" spans="2:5" ht="12.75">
      <c r="B912" s="80" t="s">
        <v>636</v>
      </c>
      <c r="C912" s="81" t="s">
        <v>1282</v>
      </c>
      <c r="D912" s="60">
        <v>1</v>
      </c>
      <c r="E912" s="37"/>
    </row>
    <row r="913" spans="2:5" ht="12.75">
      <c r="B913" s="80" t="s">
        <v>636</v>
      </c>
      <c r="C913" s="81" t="s">
        <v>1204</v>
      </c>
      <c r="D913" s="60">
        <v>33</v>
      </c>
      <c r="E913" s="37"/>
    </row>
    <row r="914" spans="2:5" ht="12.75">
      <c r="B914" s="80" t="s">
        <v>264</v>
      </c>
      <c r="C914" s="81" t="s">
        <v>2010</v>
      </c>
      <c r="D914" s="60">
        <v>1</v>
      </c>
      <c r="E914" s="37"/>
    </row>
    <row r="915" spans="2:5" ht="12.75">
      <c r="B915" s="80" t="s">
        <v>1219</v>
      </c>
      <c r="C915" s="81" t="s">
        <v>1220</v>
      </c>
      <c r="D915" s="60">
        <v>4</v>
      </c>
      <c r="E915" s="37"/>
    </row>
    <row r="916" spans="2:5" ht="12.75">
      <c r="B916" s="80" t="s">
        <v>2940</v>
      </c>
      <c r="C916" s="81" t="s">
        <v>2941</v>
      </c>
      <c r="D916" s="60">
        <v>2</v>
      </c>
      <c r="E916" s="37"/>
    </row>
    <row r="917" spans="2:5" ht="12.75">
      <c r="B917" s="80" t="s">
        <v>884</v>
      </c>
      <c r="C917" s="81" t="s">
        <v>885</v>
      </c>
      <c r="D917" s="60">
        <v>67</v>
      </c>
      <c r="E917" s="37"/>
    </row>
    <row r="918" spans="2:5" ht="12.75">
      <c r="B918" s="80" t="s">
        <v>884</v>
      </c>
      <c r="C918" s="81" t="s">
        <v>150</v>
      </c>
      <c r="D918" s="60">
        <v>181</v>
      </c>
      <c r="E918" s="37"/>
    </row>
    <row r="919" spans="2:5" ht="12.75">
      <c r="B919" s="80" t="s">
        <v>884</v>
      </c>
      <c r="C919" s="81" t="s">
        <v>73</v>
      </c>
      <c r="D919" s="60">
        <v>15</v>
      </c>
      <c r="E919" s="37"/>
    </row>
    <row r="920" spans="2:5" ht="12.75">
      <c r="B920" s="80" t="s">
        <v>884</v>
      </c>
      <c r="C920" s="81" t="s">
        <v>96</v>
      </c>
      <c r="D920" s="60">
        <v>4</v>
      </c>
      <c r="E920" s="37"/>
    </row>
    <row r="921" spans="2:5" ht="12.75">
      <c r="B921" s="80" t="s">
        <v>884</v>
      </c>
      <c r="C921" s="81" t="s">
        <v>3058</v>
      </c>
      <c r="D921" s="60">
        <v>1</v>
      </c>
      <c r="E921" s="37"/>
    </row>
    <row r="922" spans="2:5" ht="12.75">
      <c r="B922" s="80" t="s">
        <v>656</v>
      </c>
      <c r="C922" s="81" t="s">
        <v>657</v>
      </c>
      <c r="D922" s="60">
        <v>5</v>
      </c>
      <c r="E922" s="37"/>
    </row>
    <row r="923" spans="2:5" ht="12.75">
      <c r="B923" s="80" t="s">
        <v>108</v>
      </c>
      <c r="C923" s="81" t="s">
        <v>109</v>
      </c>
      <c r="D923" s="60">
        <v>6</v>
      </c>
      <c r="E923" s="37"/>
    </row>
    <row r="924" spans="2:5" ht="12.75">
      <c r="B924" s="80" t="s">
        <v>340</v>
      </c>
      <c r="C924" s="81" t="s">
        <v>341</v>
      </c>
      <c r="D924" s="60">
        <v>3</v>
      </c>
      <c r="E924" s="37"/>
    </row>
    <row r="925" spans="2:5" ht="12.75">
      <c r="B925" s="80" t="s">
        <v>340</v>
      </c>
      <c r="C925" s="81" t="s">
        <v>335</v>
      </c>
      <c r="D925" s="60">
        <v>2</v>
      </c>
      <c r="E925" s="37"/>
    </row>
    <row r="926" spans="2:5" ht="12.75">
      <c r="B926" s="80" t="s">
        <v>340</v>
      </c>
      <c r="C926" s="81" t="s">
        <v>78</v>
      </c>
      <c r="D926" s="60">
        <v>28</v>
      </c>
      <c r="E926" s="37"/>
    </row>
    <row r="927" spans="2:5" ht="12.75">
      <c r="B927" s="80" t="s">
        <v>340</v>
      </c>
      <c r="C927" s="81" t="s">
        <v>1311</v>
      </c>
      <c r="D927" s="60">
        <v>1</v>
      </c>
      <c r="E927" s="37"/>
    </row>
    <row r="928" spans="2:5" ht="12.75">
      <c r="B928" s="80" t="s">
        <v>340</v>
      </c>
      <c r="C928" s="81" t="s">
        <v>1075</v>
      </c>
      <c r="D928" s="60">
        <v>2</v>
      </c>
      <c r="E928" s="37"/>
    </row>
    <row r="929" spans="2:5" ht="12.75">
      <c r="B929" s="80" t="s">
        <v>842</v>
      </c>
      <c r="C929" s="81" t="s">
        <v>843</v>
      </c>
      <c r="D929" s="60">
        <v>147</v>
      </c>
      <c r="E929" s="37"/>
    </row>
    <row r="930" spans="2:5" ht="12.75">
      <c r="B930" s="80" t="s">
        <v>842</v>
      </c>
      <c r="C930" s="81" t="s">
        <v>664</v>
      </c>
      <c r="D930" s="60">
        <v>31</v>
      </c>
      <c r="E930" s="37"/>
    </row>
    <row r="931" spans="2:5" ht="12.75">
      <c r="B931" s="80" t="s">
        <v>842</v>
      </c>
      <c r="C931" s="81" t="s">
        <v>672</v>
      </c>
      <c r="D931" s="60">
        <v>2</v>
      </c>
      <c r="E931" s="37"/>
    </row>
    <row r="932" spans="2:5" ht="12.75">
      <c r="B932" s="80" t="s">
        <v>842</v>
      </c>
      <c r="C932" s="81" t="s">
        <v>362</v>
      </c>
      <c r="D932" s="60">
        <v>767</v>
      </c>
      <c r="E932" s="37"/>
    </row>
    <row r="933" spans="2:5" ht="12.75">
      <c r="B933" s="80" t="s">
        <v>842</v>
      </c>
      <c r="C933" s="81" t="s">
        <v>1174</v>
      </c>
      <c r="D933" s="60">
        <v>8</v>
      </c>
      <c r="E933" s="37"/>
    </row>
    <row r="934" spans="2:5" ht="12.75">
      <c r="B934" s="80" t="s">
        <v>842</v>
      </c>
      <c r="C934" s="81" t="s">
        <v>1071</v>
      </c>
      <c r="D934" s="60">
        <v>54</v>
      </c>
      <c r="E934" s="37"/>
    </row>
    <row r="935" spans="2:5" ht="12.75">
      <c r="B935" s="80" t="s">
        <v>837</v>
      </c>
      <c r="C935" s="81" t="s">
        <v>838</v>
      </c>
      <c r="D935" s="60">
        <v>2</v>
      </c>
      <c r="E935" s="37"/>
    </row>
    <row r="936" spans="2:5" ht="12.75">
      <c r="B936" s="80" t="s">
        <v>837</v>
      </c>
      <c r="C936" s="81" t="s">
        <v>648</v>
      </c>
      <c r="D936" s="60">
        <v>1</v>
      </c>
      <c r="E936" s="37"/>
    </row>
    <row r="937" spans="2:5" ht="12.75">
      <c r="B937" s="80" t="s">
        <v>837</v>
      </c>
      <c r="C937" s="81" t="s">
        <v>655</v>
      </c>
      <c r="D937" s="60">
        <v>1</v>
      </c>
      <c r="E937" s="37"/>
    </row>
    <row r="938" spans="2:5" ht="12.75">
      <c r="B938" s="80" t="s">
        <v>837</v>
      </c>
      <c r="C938" s="81" t="s">
        <v>614</v>
      </c>
      <c r="D938" s="60">
        <v>1</v>
      </c>
      <c r="E938" s="37"/>
    </row>
    <row r="939" spans="2:5" ht="12.75">
      <c r="B939" s="80" t="s">
        <v>837</v>
      </c>
      <c r="C939" s="81" t="s">
        <v>547</v>
      </c>
      <c r="D939" s="60">
        <v>4</v>
      </c>
      <c r="E939" s="37"/>
    </row>
    <row r="940" spans="2:5" ht="12.75">
      <c r="B940" s="80" t="s">
        <v>837</v>
      </c>
      <c r="C940" s="81" t="s">
        <v>529</v>
      </c>
      <c r="D940" s="60">
        <v>1</v>
      </c>
      <c r="E940" s="37"/>
    </row>
    <row r="941" spans="2:5" ht="12.75">
      <c r="B941" s="80" t="s">
        <v>837</v>
      </c>
      <c r="C941" s="81" t="s">
        <v>530</v>
      </c>
      <c r="D941" s="60">
        <v>38</v>
      </c>
      <c r="E941" s="37"/>
    </row>
    <row r="942" spans="2:5" ht="12.75">
      <c r="B942" s="80" t="s">
        <v>837</v>
      </c>
      <c r="C942" s="81" t="s">
        <v>576</v>
      </c>
      <c r="D942" s="60">
        <v>1</v>
      </c>
      <c r="E942" s="37"/>
    </row>
    <row r="943" spans="2:5" ht="12.75">
      <c r="B943" s="80" t="s">
        <v>837</v>
      </c>
      <c r="C943" s="81" t="s">
        <v>506</v>
      </c>
      <c r="D943" s="60">
        <v>3</v>
      </c>
      <c r="E943" s="37"/>
    </row>
    <row r="944" spans="2:5" ht="12.75">
      <c r="B944" s="80" t="s">
        <v>837</v>
      </c>
      <c r="C944" s="81" t="s">
        <v>476</v>
      </c>
      <c r="D944" s="60">
        <v>3</v>
      </c>
      <c r="E944" s="37"/>
    </row>
    <row r="945" spans="2:5" ht="12.75">
      <c r="B945" s="80" t="s">
        <v>837</v>
      </c>
      <c r="C945" s="81" t="s">
        <v>459</v>
      </c>
      <c r="D945" s="60">
        <v>12</v>
      </c>
      <c r="E945" s="37"/>
    </row>
    <row r="946" spans="2:5" ht="12.75">
      <c r="B946" s="80" t="s">
        <v>837</v>
      </c>
      <c r="C946" s="81" t="s">
        <v>440</v>
      </c>
      <c r="D946" s="60">
        <v>1</v>
      </c>
      <c r="E946" s="37"/>
    </row>
    <row r="947" spans="2:5" ht="12.75">
      <c r="B947" s="80" t="s">
        <v>837</v>
      </c>
      <c r="C947" s="81" t="s">
        <v>397</v>
      </c>
      <c r="D947" s="60">
        <v>1</v>
      </c>
      <c r="E947" s="37"/>
    </row>
    <row r="948" spans="2:5" ht="12.75">
      <c r="B948" s="80" t="s">
        <v>837</v>
      </c>
      <c r="C948" s="81" t="s">
        <v>365</v>
      </c>
      <c r="D948" s="60">
        <v>1</v>
      </c>
      <c r="E948" s="37"/>
    </row>
    <row r="949" spans="2:5" ht="12.75">
      <c r="B949" s="80" t="s">
        <v>837</v>
      </c>
      <c r="C949" s="81" t="s">
        <v>333</v>
      </c>
      <c r="D949" s="60">
        <v>1</v>
      </c>
      <c r="E949" s="37"/>
    </row>
    <row r="950" spans="2:5" ht="12.75">
      <c r="B950" s="80" t="s">
        <v>837</v>
      </c>
      <c r="C950" s="81" t="s">
        <v>322</v>
      </c>
      <c r="D950" s="60">
        <v>1</v>
      </c>
      <c r="E950" s="37"/>
    </row>
    <row r="951" spans="2:5" ht="12.75">
      <c r="B951" s="80" t="s">
        <v>837</v>
      </c>
      <c r="C951" s="81" t="s">
        <v>326</v>
      </c>
      <c r="D951" s="60">
        <v>1</v>
      </c>
      <c r="E951" s="37"/>
    </row>
    <row r="952" spans="2:5" ht="12.75">
      <c r="B952" s="80" t="s">
        <v>837</v>
      </c>
      <c r="C952" s="81" t="s">
        <v>328</v>
      </c>
      <c r="D952" s="60">
        <v>3</v>
      </c>
      <c r="E952" s="37"/>
    </row>
    <row r="953" spans="2:5" ht="12.75">
      <c r="B953" s="80" t="s">
        <v>837</v>
      </c>
      <c r="C953" s="81" t="s">
        <v>255</v>
      </c>
      <c r="D953" s="60">
        <v>15</v>
      </c>
      <c r="E953" s="37"/>
    </row>
    <row r="954" spans="2:5" ht="12.75">
      <c r="B954" s="80" t="s">
        <v>837</v>
      </c>
      <c r="C954" s="81" t="s">
        <v>159</v>
      </c>
      <c r="D954" s="60">
        <v>2</v>
      </c>
      <c r="E954" s="37"/>
    </row>
    <row r="955" spans="2:5" ht="12.75">
      <c r="B955" s="80" t="s">
        <v>837</v>
      </c>
      <c r="C955" s="81" t="s">
        <v>125</v>
      </c>
      <c r="D955" s="60">
        <v>1</v>
      </c>
      <c r="E955" s="37"/>
    </row>
    <row r="956" spans="2:5" ht="12.75">
      <c r="B956" s="80" t="s">
        <v>837</v>
      </c>
      <c r="C956" s="81" t="s">
        <v>141</v>
      </c>
      <c r="D956" s="60">
        <v>1</v>
      </c>
      <c r="E956" s="37"/>
    </row>
    <row r="957" spans="2:5" ht="12.75">
      <c r="B957" s="80" t="s">
        <v>837</v>
      </c>
      <c r="C957" s="81" t="s">
        <v>142</v>
      </c>
      <c r="D957" s="60">
        <v>1</v>
      </c>
      <c r="E957" s="37"/>
    </row>
    <row r="958" spans="2:5" ht="12.75">
      <c r="B958" s="80" t="s">
        <v>837</v>
      </c>
      <c r="C958" s="81" t="s">
        <v>83</v>
      </c>
      <c r="D958" s="60">
        <v>2</v>
      </c>
      <c r="E958" s="37"/>
    </row>
    <row r="959" spans="2:5" ht="12.75">
      <c r="B959" s="80" t="s">
        <v>837</v>
      </c>
      <c r="C959" s="81" t="s">
        <v>2041</v>
      </c>
      <c r="D959" s="60">
        <v>23</v>
      </c>
      <c r="E959" s="37"/>
    </row>
    <row r="960" spans="2:5" ht="12.75">
      <c r="B960" s="80" t="s">
        <v>837</v>
      </c>
      <c r="C960" s="81" t="s">
        <v>2012</v>
      </c>
      <c r="D960" s="60">
        <v>4</v>
      </c>
      <c r="E960" s="37"/>
    </row>
    <row r="961" spans="2:5" ht="12.75">
      <c r="B961" s="80" t="s">
        <v>837</v>
      </c>
      <c r="C961" s="81" t="s">
        <v>29</v>
      </c>
      <c r="D961" s="60">
        <v>1</v>
      </c>
      <c r="E961" s="37"/>
    </row>
    <row r="962" spans="2:5" ht="12.75">
      <c r="B962" s="80" t="s">
        <v>837</v>
      </c>
      <c r="C962" s="81" t="s">
        <v>2005</v>
      </c>
      <c r="D962" s="60">
        <v>25</v>
      </c>
      <c r="E962" s="37"/>
    </row>
    <row r="963" spans="2:5" ht="12.75">
      <c r="B963" s="80" t="s">
        <v>837</v>
      </c>
      <c r="C963" s="81" t="s">
        <v>2009</v>
      </c>
      <c r="D963" s="60">
        <v>750</v>
      </c>
      <c r="E963" s="37"/>
    </row>
    <row r="964" spans="2:5" ht="12.75">
      <c r="B964" s="80" t="s">
        <v>837</v>
      </c>
      <c r="C964" s="81" t="s">
        <v>2031</v>
      </c>
      <c r="D964" s="60">
        <v>1</v>
      </c>
      <c r="E964" s="37"/>
    </row>
    <row r="965" spans="2:5" ht="12.75">
      <c r="B965" s="80" t="s">
        <v>837</v>
      </c>
      <c r="C965" s="81" t="s">
        <v>2036</v>
      </c>
      <c r="D965" s="60">
        <v>1</v>
      </c>
      <c r="E965" s="37"/>
    </row>
    <row r="966" spans="2:5" ht="12.75">
      <c r="B966" s="80" t="s">
        <v>837</v>
      </c>
      <c r="C966" s="81" t="s">
        <v>1492</v>
      </c>
      <c r="D966" s="60">
        <v>69</v>
      </c>
      <c r="E966" s="37"/>
    </row>
    <row r="967" spans="2:5" ht="12.75">
      <c r="B967" s="80" t="s">
        <v>837</v>
      </c>
      <c r="C967" s="81" t="s">
        <v>1314</v>
      </c>
      <c r="D967" s="60">
        <v>3</v>
      </c>
      <c r="E967" s="37"/>
    </row>
    <row r="968" spans="2:5" ht="12.75">
      <c r="B968" s="80" t="s">
        <v>837</v>
      </c>
      <c r="C968" s="81" t="s">
        <v>1286</v>
      </c>
      <c r="D968" s="60">
        <v>2</v>
      </c>
      <c r="E968" s="37"/>
    </row>
    <row r="969" spans="2:5" ht="12.75">
      <c r="B969" s="80" t="s">
        <v>837</v>
      </c>
      <c r="C969" s="81" t="s">
        <v>1287</v>
      </c>
      <c r="D969" s="60">
        <v>1</v>
      </c>
      <c r="E969" s="37"/>
    </row>
    <row r="970" spans="2:5" ht="12.75">
      <c r="B970" s="80" t="s">
        <v>837</v>
      </c>
      <c r="C970" s="81" t="s">
        <v>1207</v>
      </c>
      <c r="D970" s="60">
        <v>3</v>
      </c>
      <c r="E970" s="37"/>
    </row>
    <row r="971" spans="2:5" ht="12.75">
      <c r="B971" s="80" t="s">
        <v>837</v>
      </c>
      <c r="C971" s="81" t="s">
        <v>1213</v>
      </c>
      <c r="D971" s="60">
        <v>2</v>
      </c>
      <c r="E971" s="37"/>
    </row>
    <row r="972" spans="2:5" ht="12.75">
      <c r="B972" s="80" t="s">
        <v>837</v>
      </c>
      <c r="C972" s="81" t="s">
        <v>1247</v>
      </c>
      <c r="D972" s="60">
        <v>7</v>
      </c>
      <c r="E972" s="37"/>
    </row>
    <row r="973" spans="2:5" ht="12.75">
      <c r="B973" s="80" t="s">
        <v>837</v>
      </c>
      <c r="C973" s="81" t="s">
        <v>1175</v>
      </c>
      <c r="D973" s="60">
        <v>6</v>
      </c>
      <c r="E973" s="37"/>
    </row>
    <row r="974" spans="2:5" ht="12.75">
      <c r="B974" s="80" t="s">
        <v>837</v>
      </c>
      <c r="C974" s="81" t="s">
        <v>1160</v>
      </c>
      <c r="D974" s="60">
        <v>2</v>
      </c>
      <c r="E974" s="37"/>
    </row>
    <row r="975" spans="2:5" ht="12.75">
      <c r="B975" s="80" t="s">
        <v>837</v>
      </c>
      <c r="C975" s="81" t="s">
        <v>1138</v>
      </c>
      <c r="D975" s="60">
        <v>39</v>
      </c>
      <c r="E975" s="37"/>
    </row>
    <row r="976" spans="2:5" ht="12.75">
      <c r="B976" s="80" t="s">
        <v>837</v>
      </c>
      <c r="C976" s="81" t="s">
        <v>1140</v>
      </c>
      <c r="D976" s="60">
        <v>1</v>
      </c>
      <c r="E976" s="37"/>
    </row>
    <row r="977" spans="2:5" ht="12.75">
      <c r="B977" s="80" t="s">
        <v>837</v>
      </c>
      <c r="C977" s="81" t="s">
        <v>1098</v>
      </c>
      <c r="D977" s="60">
        <v>3</v>
      </c>
      <c r="E977" s="37"/>
    </row>
    <row r="978" spans="2:5" ht="12.75">
      <c r="B978" s="80" t="s">
        <v>837</v>
      </c>
      <c r="C978" s="81" t="s">
        <v>1073</v>
      </c>
      <c r="D978" s="60">
        <v>8</v>
      </c>
      <c r="E978" s="37"/>
    </row>
    <row r="979" spans="2:5" ht="12.75">
      <c r="B979" s="80" t="s">
        <v>837</v>
      </c>
      <c r="C979" s="81" t="s">
        <v>1063</v>
      </c>
      <c r="D979" s="60">
        <v>6</v>
      </c>
      <c r="E979" s="37"/>
    </row>
    <row r="980" spans="2:5" ht="12.75">
      <c r="B980" s="80" t="s">
        <v>837</v>
      </c>
      <c r="C980" s="81" t="s">
        <v>1041</v>
      </c>
      <c r="D980" s="60">
        <v>1</v>
      </c>
      <c r="E980" s="37"/>
    </row>
    <row r="981" spans="2:5" ht="12.75">
      <c r="B981" s="80" t="s">
        <v>837</v>
      </c>
      <c r="C981" s="81" t="s">
        <v>1024</v>
      </c>
      <c r="D981" s="60">
        <v>1</v>
      </c>
      <c r="E981" s="37"/>
    </row>
    <row r="982" spans="2:5" ht="12.75">
      <c r="B982" s="80" t="s">
        <v>837</v>
      </c>
      <c r="C982" s="81" t="s">
        <v>1007</v>
      </c>
      <c r="D982" s="60">
        <v>1</v>
      </c>
      <c r="E982" s="37"/>
    </row>
    <row r="983" spans="2:5" ht="12.75">
      <c r="B983" s="80" t="s">
        <v>837</v>
      </c>
      <c r="C983" s="81" t="s">
        <v>2900</v>
      </c>
      <c r="D983" s="60">
        <v>1</v>
      </c>
      <c r="E983" s="37"/>
    </row>
    <row r="984" spans="2:5" ht="12.75">
      <c r="B984" s="80" t="s">
        <v>837</v>
      </c>
      <c r="C984" s="81" t="s">
        <v>2882</v>
      </c>
      <c r="D984" s="60">
        <v>7</v>
      </c>
      <c r="E984" s="37"/>
    </row>
    <row r="985" spans="2:5" ht="12.75">
      <c r="B985" s="80" t="s">
        <v>837</v>
      </c>
      <c r="C985" s="81" t="s">
        <v>2884</v>
      </c>
      <c r="D985" s="60">
        <v>6</v>
      </c>
      <c r="E985" s="37"/>
    </row>
    <row r="986" spans="2:5" ht="12.75">
      <c r="B986" s="80" t="s">
        <v>837</v>
      </c>
      <c r="C986" s="81" t="s">
        <v>139</v>
      </c>
      <c r="D986" s="60">
        <v>1</v>
      </c>
      <c r="E986" s="37"/>
    </row>
    <row r="987" spans="2:5" ht="12.75">
      <c r="B987" s="80" t="s">
        <v>835</v>
      </c>
      <c r="C987" s="81" t="s">
        <v>836</v>
      </c>
      <c r="D987" s="60">
        <v>1</v>
      </c>
      <c r="E987" s="37"/>
    </row>
    <row r="988" spans="2:5" ht="12.75">
      <c r="B988" s="80" t="s">
        <v>835</v>
      </c>
      <c r="C988" s="81" t="s">
        <v>840</v>
      </c>
      <c r="D988" s="60">
        <v>2</v>
      </c>
      <c r="E988" s="37"/>
    </row>
    <row r="989" spans="2:5" ht="12.75">
      <c r="B989" s="80" t="s">
        <v>835</v>
      </c>
      <c r="C989" s="81" t="s">
        <v>645</v>
      </c>
      <c r="D989" s="60">
        <v>1</v>
      </c>
      <c r="E989" s="37"/>
    </row>
    <row r="990" spans="2:5" ht="12.75">
      <c r="B990" s="80" t="s">
        <v>835</v>
      </c>
      <c r="C990" s="81" t="s">
        <v>669</v>
      </c>
      <c r="D990" s="60">
        <v>3</v>
      </c>
      <c r="E990" s="37"/>
    </row>
    <row r="991" spans="2:5" ht="12.75">
      <c r="B991" s="80" t="s">
        <v>835</v>
      </c>
      <c r="C991" s="81" t="s">
        <v>675</v>
      </c>
      <c r="D991" s="60">
        <v>15</v>
      </c>
      <c r="E991" s="37"/>
    </row>
    <row r="992" spans="2:5" ht="12.75">
      <c r="B992" s="80" t="s">
        <v>835</v>
      </c>
      <c r="C992" s="81" t="s">
        <v>857</v>
      </c>
      <c r="D992" s="60">
        <v>1</v>
      </c>
      <c r="E992" s="37"/>
    </row>
    <row r="993" spans="2:5" ht="12.75">
      <c r="B993" s="80" t="s">
        <v>835</v>
      </c>
      <c r="C993" s="81" t="s">
        <v>860</v>
      </c>
      <c r="D993" s="60">
        <v>2</v>
      </c>
      <c r="E993" s="37"/>
    </row>
    <row r="994" spans="2:5" ht="12.75">
      <c r="B994" s="80" t="s">
        <v>835</v>
      </c>
      <c r="C994" s="81" t="s">
        <v>868</v>
      </c>
      <c r="D994" s="60">
        <v>2</v>
      </c>
      <c r="E994" s="37"/>
    </row>
    <row r="995" spans="2:5" ht="12.75">
      <c r="B995" s="80" t="s">
        <v>835</v>
      </c>
      <c r="C995" s="81" t="s">
        <v>895</v>
      </c>
      <c r="D995" s="60">
        <v>1</v>
      </c>
      <c r="E995" s="37"/>
    </row>
    <row r="996" spans="2:5" ht="12.75">
      <c r="B996" s="80" t="s">
        <v>835</v>
      </c>
      <c r="C996" s="81" t="s">
        <v>898</v>
      </c>
      <c r="D996" s="60">
        <v>7</v>
      </c>
      <c r="E996" s="37"/>
    </row>
    <row r="997" spans="2:5" ht="12.75">
      <c r="B997" s="80" t="s">
        <v>835</v>
      </c>
      <c r="C997" s="81" t="s">
        <v>881</v>
      </c>
      <c r="D997" s="60">
        <v>5</v>
      </c>
      <c r="E997" s="37"/>
    </row>
    <row r="998" spans="2:5" ht="12.75">
      <c r="B998" s="80" t="s">
        <v>835</v>
      </c>
      <c r="C998" s="81" t="s">
        <v>698</v>
      </c>
      <c r="D998" s="60">
        <v>1</v>
      </c>
      <c r="E998" s="37"/>
    </row>
    <row r="999" spans="2:5" ht="12.75">
      <c r="B999" s="80" t="s">
        <v>835</v>
      </c>
      <c r="C999" s="81" t="s">
        <v>646</v>
      </c>
      <c r="D999" s="60">
        <v>24</v>
      </c>
      <c r="E999" s="37"/>
    </row>
    <row r="1000" spans="2:5" ht="12.75">
      <c r="B1000" s="80" t="s">
        <v>835</v>
      </c>
      <c r="C1000" s="81" t="s">
        <v>653</v>
      </c>
      <c r="D1000" s="60">
        <v>1</v>
      </c>
      <c r="E1000" s="37"/>
    </row>
    <row r="1001" spans="2:5" ht="12.75">
      <c r="B1001" s="80" t="s">
        <v>835</v>
      </c>
      <c r="C1001" s="81" t="s">
        <v>652</v>
      </c>
      <c r="D1001" s="60">
        <v>2</v>
      </c>
      <c r="E1001" s="37"/>
    </row>
    <row r="1002" spans="2:5" ht="12.75">
      <c r="B1002" s="80" t="s">
        <v>835</v>
      </c>
      <c r="C1002" s="81" t="s">
        <v>695</v>
      </c>
      <c r="D1002" s="60">
        <v>127</v>
      </c>
      <c r="E1002" s="37"/>
    </row>
    <row r="1003" spans="2:5" ht="12.75">
      <c r="B1003" s="80" t="s">
        <v>835</v>
      </c>
      <c r="C1003" s="81" t="s">
        <v>622</v>
      </c>
      <c r="D1003" s="60">
        <v>37</v>
      </c>
      <c r="E1003" s="37"/>
    </row>
    <row r="1004" spans="2:5" ht="12.75">
      <c r="B1004" s="80" t="s">
        <v>835</v>
      </c>
      <c r="C1004" s="81" t="s">
        <v>639</v>
      </c>
      <c r="D1004" s="60">
        <v>1</v>
      </c>
      <c r="E1004" s="37"/>
    </row>
    <row r="1005" spans="2:5" ht="12.75">
      <c r="B1005" s="80" t="s">
        <v>835</v>
      </c>
      <c r="C1005" s="81" t="s">
        <v>640</v>
      </c>
      <c r="D1005" s="60">
        <v>76</v>
      </c>
      <c r="E1005" s="37"/>
    </row>
    <row r="1006" spans="2:5" ht="12.75">
      <c r="B1006" s="80" t="s">
        <v>835</v>
      </c>
      <c r="C1006" s="81" t="s">
        <v>598</v>
      </c>
      <c r="D1006" s="60">
        <v>5</v>
      </c>
      <c r="E1006" s="37"/>
    </row>
    <row r="1007" spans="2:5" ht="12.75">
      <c r="B1007" s="80" t="s">
        <v>835</v>
      </c>
      <c r="C1007" s="81" t="s">
        <v>628</v>
      </c>
      <c r="D1007" s="60">
        <v>47</v>
      </c>
      <c r="E1007" s="37"/>
    </row>
    <row r="1008" spans="2:5" ht="12.75">
      <c r="B1008" s="80" t="s">
        <v>835</v>
      </c>
      <c r="C1008" s="81" t="s">
        <v>610</v>
      </c>
      <c r="D1008" s="60">
        <v>2</v>
      </c>
      <c r="E1008" s="37"/>
    </row>
    <row r="1009" spans="2:5" ht="12.75">
      <c r="B1009" s="80" t="s">
        <v>835</v>
      </c>
      <c r="C1009" s="81" t="s">
        <v>618</v>
      </c>
      <c r="D1009" s="60">
        <v>2</v>
      </c>
      <c r="E1009" s="37"/>
    </row>
    <row r="1010" spans="2:5" ht="12.75">
      <c r="B1010" s="80" t="s">
        <v>835</v>
      </c>
      <c r="C1010" s="81" t="s">
        <v>595</v>
      </c>
      <c r="D1010" s="60">
        <v>3</v>
      </c>
      <c r="E1010" s="37"/>
    </row>
    <row r="1011" spans="2:5" ht="12.75">
      <c r="B1011" s="80" t="s">
        <v>835</v>
      </c>
      <c r="C1011" s="81" t="s">
        <v>550</v>
      </c>
      <c r="D1011" s="60">
        <v>15</v>
      </c>
      <c r="E1011" s="37"/>
    </row>
    <row r="1012" spans="2:5" ht="12.75">
      <c r="B1012" s="80" t="s">
        <v>835</v>
      </c>
      <c r="C1012" s="81" t="s">
        <v>520</v>
      </c>
      <c r="D1012" s="60">
        <v>17</v>
      </c>
      <c r="E1012" s="37"/>
    </row>
    <row r="1013" spans="2:5" ht="12.75">
      <c r="B1013" s="80" t="s">
        <v>835</v>
      </c>
      <c r="C1013" s="81" t="s">
        <v>523</v>
      </c>
      <c r="D1013" s="60">
        <v>1</v>
      </c>
      <c r="E1013" s="37"/>
    </row>
    <row r="1014" spans="2:5" ht="12.75">
      <c r="B1014" s="80" t="s">
        <v>835</v>
      </c>
      <c r="C1014" s="81" t="s">
        <v>526</v>
      </c>
      <c r="D1014" s="60">
        <v>2</v>
      </c>
      <c r="E1014" s="37"/>
    </row>
    <row r="1015" spans="2:5" ht="12.75">
      <c r="B1015" s="80" t="s">
        <v>835</v>
      </c>
      <c r="C1015" s="81" t="s">
        <v>527</v>
      </c>
      <c r="D1015" s="60">
        <v>2</v>
      </c>
      <c r="E1015" s="37"/>
    </row>
    <row r="1016" spans="2:5" ht="12.75">
      <c r="B1016" s="80" t="s">
        <v>835</v>
      </c>
      <c r="C1016" s="81" t="s">
        <v>528</v>
      </c>
      <c r="D1016" s="60">
        <v>2</v>
      </c>
      <c r="E1016" s="37"/>
    </row>
    <row r="1017" spans="2:5" ht="12.75">
      <c r="B1017" s="80" t="s">
        <v>835</v>
      </c>
      <c r="C1017" s="81" t="s">
        <v>572</v>
      </c>
      <c r="D1017" s="60">
        <v>15</v>
      </c>
      <c r="E1017" s="37"/>
    </row>
    <row r="1018" spans="2:5" ht="12.75">
      <c r="B1018" s="80" t="s">
        <v>835</v>
      </c>
      <c r="C1018" s="81" t="s">
        <v>575</v>
      </c>
      <c r="D1018" s="60">
        <v>1</v>
      </c>
      <c r="E1018" s="37"/>
    </row>
    <row r="1019" spans="2:5" ht="12.75">
      <c r="B1019" s="80" t="s">
        <v>835</v>
      </c>
      <c r="C1019" s="81" t="s">
        <v>534</v>
      </c>
      <c r="D1019" s="60">
        <v>5</v>
      </c>
      <c r="E1019" s="37"/>
    </row>
    <row r="1020" spans="2:5" ht="12.75">
      <c r="B1020" s="80" t="s">
        <v>835</v>
      </c>
      <c r="C1020" s="81" t="s">
        <v>562</v>
      </c>
      <c r="D1020" s="60">
        <v>5</v>
      </c>
      <c r="E1020" s="37"/>
    </row>
    <row r="1021" spans="2:5" ht="12.75">
      <c r="B1021" s="80" t="s">
        <v>835</v>
      </c>
      <c r="C1021" s="81" t="s">
        <v>566</v>
      </c>
      <c r="D1021" s="60">
        <v>3</v>
      </c>
      <c r="E1021" s="37"/>
    </row>
    <row r="1022" spans="2:5" ht="12.75">
      <c r="B1022" s="80" t="s">
        <v>835</v>
      </c>
      <c r="C1022" s="81" t="s">
        <v>569</v>
      </c>
      <c r="D1022" s="60">
        <v>1</v>
      </c>
      <c r="E1022" s="37"/>
    </row>
    <row r="1023" spans="2:5" ht="12.75">
      <c r="B1023" s="80" t="s">
        <v>835</v>
      </c>
      <c r="C1023" s="81" t="s">
        <v>560</v>
      </c>
      <c r="D1023" s="60">
        <v>1</v>
      </c>
      <c r="E1023" s="37"/>
    </row>
    <row r="1024" spans="2:5" ht="12.75">
      <c r="B1024" s="80" t="s">
        <v>835</v>
      </c>
      <c r="C1024" s="81" t="s">
        <v>557</v>
      </c>
      <c r="D1024" s="60">
        <v>124</v>
      </c>
      <c r="E1024" s="37"/>
    </row>
    <row r="1025" spans="2:5" ht="12.75">
      <c r="B1025" s="80" t="s">
        <v>835</v>
      </c>
      <c r="C1025" s="81" t="s">
        <v>479</v>
      </c>
      <c r="D1025" s="60">
        <v>1</v>
      </c>
      <c r="E1025" s="37"/>
    </row>
    <row r="1026" spans="2:5" ht="12.75">
      <c r="B1026" s="80" t="s">
        <v>835</v>
      </c>
      <c r="C1026" s="81" t="s">
        <v>480</v>
      </c>
      <c r="D1026" s="60">
        <v>1</v>
      </c>
      <c r="E1026" s="37"/>
    </row>
    <row r="1027" spans="2:5" ht="12.75">
      <c r="B1027" s="80" t="s">
        <v>835</v>
      </c>
      <c r="C1027" s="81" t="s">
        <v>461</v>
      </c>
      <c r="D1027" s="60">
        <v>27</v>
      </c>
      <c r="E1027" s="37"/>
    </row>
    <row r="1028" spans="2:5" ht="12.75">
      <c r="B1028" s="80" t="s">
        <v>835</v>
      </c>
      <c r="C1028" s="81" t="s">
        <v>511</v>
      </c>
      <c r="D1028" s="60">
        <v>1</v>
      </c>
      <c r="E1028" s="37"/>
    </row>
    <row r="1029" spans="2:5" ht="12.75">
      <c r="B1029" s="80" t="s">
        <v>835</v>
      </c>
      <c r="C1029" s="81" t="s">
        <v>513</v>
      </c>
      <c r="D1029" s="60">
        <v>1</v>
      </c>
      <c r="E1029" s="37"/>
    </row>
    <row r="1030" spans="2:5" ht="12.75">
      <c r="B1030" s="80" t="s">
        <v>835</v>
      </c>
      <c r="C1030" s="81" t="s">
        <v>491</v>
      </c>
      <c r="D1030" s="60">
        <v>1</v>
      </c>
      <c r="E1030" s="37"/>
    </row>
    <row r="1031" spans="2:5" ht="12.75">
      <c r="B1031" s="80" t="s">
        <v>835</v>
      </c>
      <c r="C1031" s="81" t="s">
        <v>437</v>
      </c>
      <c r="D1031" s="60">
        <v>16</v>
      </c>
      <c r="E1031" s="37"/>
    </row>
    <row r="1032" spans="2:5" ht="12.75">
      <c r="B1032" s="80" t="s">
        <v>835</v>
      </c>
      <c r="C1032" s="81" t="s">
        <v>447</v>
      </c>
      <c r="D1032" s="60">
        <v>8</v>
      </c>
      <c r="E1032" s="37"/>
    </row>
    <row r="1033" spans="2:5" ht="12.75">
      <c r="B1033" s="80" t="s">
        <v>835</v>
      </c>
      <c r="C1033" s="81" t="s">
        <v>485</v>
      </c>
      <c r="D1033" s="60">
        <v>1</v>
      </c>
      <c r="E1033" s="37"/>
    </row>
    <row r="1034" spans="2:5" ht="12.75">
      <c r="B1034" s="80" t="s">
        <v>835</v>
      </c>
      <c r="C1034" s="81" t="s">
        <v>454</v>
      </c>
      <c r="D1034" s="60">
        <v>3</v>
      </c>
      <c r="E1034" s="37"/>
    </row>
    <row r="1035" spans="2:5" ht="12.75">
      <c r="B1035" s="80" t="s">
        <v>835</v>
      </c>
      <c r="C1035" s="81" t="s">
        <v>465</v>
      </c>
      <c r="D1035" s="60">
        <v>8</v>
      </c>
      <c r="E1035" s="37"/>
    </row>
    <row r="1036" spans="2:5" ht="12.75">
      <c r="B1036" s="80" t="s">
        <v>835</v>
      </c>
      <c r="C1036" s="81" t="s">
        <v>467</v>
      </c>
      <c r="D1036" s="60">
        <v>47</v>
      </c>
      <c r="E1036" s="37"/>
    </row>
    <row r="1037" spans="2:5" ht="12.75">
      <c r="B1037" s="80" t="s">
        <v>835</v>
      </c>
      <c r="C1037" s="81" t="s">
        <v>443</v>
      </c>
      <c r="D1037" s="60">
        <v>1</v>
      </c>
      <c r="E1037" s="37"/>
    </row>
    <row r="1038" spans="2:5" ht="12.75">
      <c r="B1038" s="80" t="s">
        <v>835</v>
      </c>
      <c r="C1038" s="81" t="s">
        <v>444</v>
      </c>
      <c r="D1038" s="60">
        <v>725</v>
      </c>
      <c r="E1038" s="37"/>
    </row>
    <row r="1039" spans="2:5" ht="12.75">
      <c r="B1039" s="80" t="s">
        <v>835</v>
      </c>
      <c r="C1039" s="81" t="s">
        <v>383</v>
      </c>
      <c r="D1039" s="60">
        <v>24</v>
      </c>
      <c r="E1039" s="37"/>
    </row>
    <row r="1040" spans="2:5" ht="12.75">
      <c r="B1040" s="80" t="s">
        <v>835</v>
      </c>
      <c r="C1040" s="81" t="s">
        <v>386</v>
      </c>
      <c r="D1040" s="60">
        <v>9</v>
      </c>
      <c r="E1040" s="37"/>
    </row>
    <row r="1041" spans="2:5" ht="12.75">
      <c r="B1041" s="80" t="s">
        <v>835</v>
      </c>
      <c r="C1041" s="81" t="s">
        <v>417</v>
      </c>
      <c r="D1041" s="60">
        <v>28</v>
      </c>
      <c r="E1041" s="37"/>
    </row>
    <row r="1042" spans="2:5" ht="12.75">
      <c r="B1042" s="80" t="s">
        <v>835</v>
      </c>
      <c r="C1042" s="81" t="s">
        <v>418</v>
      </c>
      <c r="D1042" s="60">
        <v>4</v>
      </c>
      <c r="E1042" s="37"/>
    </row>
    <row r="1043" spans="2:5" ht="12.75">
      <c r="B1043" s="80" t="s">
        <v>835</v>
      </c>
      <c r="C1043" s="81" t="s">
        <v>415</v>
      </c>
      <c r="D1043" s="60">
        <v>1</v>
      </c>
      <c r="E1043" s="37"/>
    </row>
    <row r="1044" spans="2:5" ht="12.75">
      <c r="B1044" s="80" t="s">
        <v>835</v>
      </c>
      <c r="C1044" s="81" t="s">
        <v>416</v>
      </c>
      <c r="D1044" s="60">
        <v>35</v>
      </c>
      <c r="E1044" s="37"/>
    </row>
    <row r="1045" spans="2:5" ht="12.75">
      <c r="B1045" s="80" t="s">
        <v>835</v>
      </c>
      <c r="C1045" s="81" t="s">
        <v>410</v>
      </c>
      <c r="D1045" s="60">
        <v>1</v>
      </c>
      <c r="E1045" s="37"/>
    </row>
    <row r="1046" spans="2:5" ht="12.75">
      <c r="B1046" s="80" t="s">
        <v>835</v>
      </c>
      <c r="C1046" s="81" t="s">
        <v>413</v>
      </c>
      <c r="D1046" s="60">
        <v>1</v>
      </c>
      <c r="E1046" s="37"/>
    </row>
    <row r="1047" spans="2:5" ht="12.75">
      <c r="B1047" s="80" t="s">
        <v>835</v>
      </c>
      <c r="C1047" s="81" t="s">
        <v>370</v>
      </c>
      <c r="D1047" s="60">
        <v>12</v>
      </c>
      <c r="E1047" s="37"/>
    </row>
    <row r="1048" spans="2:5" ht="12.75">
      <c r="B1048" s="80" t="s">
        <v>835</v>
      </c>
      <c r="C1048" s="81" t="s">
        <v>371</v>
      </c>
      <c r="D1048" s="60">
        <v>1</v>
      </c>
      <c r="E1048" s="37"/>
    </row>
    <row r="1049" spans="2:5" ht="12.75">
      <c r="B1049" s="80" t="s">
        <v>835</v>
      </c>
      <c r="C1049" s="81" t="s">
        <v>402</v>
      </c>
      <c r="D1049" s="60">
        <v>3</v>
      </c>
      <c r="E1049" s="37"/>
    </row>
    <row r="1050" spans="2:5" ht="12.75">
      <c r="B1050" s="80" t="s">
        <v>835</v>
      </c>
      <c r="C1050" s="81" t="s">
        <v>422</v>
      </c>
      <c r="D1050" s="60">
        <v>146</v>
      </c>
      <c r="E1050" s="37"/>
    </row>
    <row r="1051" spans="2:5" ht="12.75">
      <c r="B1051" s="80" t="s">
        <v>835</v>
      </c>
      <c r="C1051" s="81" t="s">
        <v>347</v>
      </c>
      <c r="D1051" s="60">
        <v>5</v>
      </c>
      <c r="E1051" s="37"/>
    </row>
    <row r="1052" spans="2:5" ht="12.75">
      <c r="B1052" s="80" t="s">
        <v>835</v>
      </c>
      <c r="C1052" s="81" t="s">
        <v>348</v>
      </c>
      <c r="D1052" s="60">
        <v>5</v>
      </c>
      <c r="E1052" s="37"/>
    </row>
    <row r="1053" spans="2:5" ht="12.75">
      <c r="B1053" s="80" t="s">
        <v>835</v>
      </c>
      <c r="C1053" s="81" t="s">
        <v>351</v>
      </c>
      <c r="D1053" s="60">
        <v>3</v>
      </c>
      <c r="E1053" s="37"/>
    </row>
    <row r="1054" spans="2:5" ht="12.75">
      <c r="B1054" s="80" t="s">
        <v>835</v>
      </c>
      <c r="C1054" s="81" t="s">
        <v>395</v>
      </c>
      <c r="D1054" s="60">
        <v>68</v>
      </c>
      <c r="E1054" s="37"/>
    </row>
    <row r="1055" spans="2:5" ht="12.75">
      <c r="B1055" s="80" t="s">
        <v>835</v>
      </c>
      <c r="C1055" s="81" t="s">
        <v>366</v>
      </c>
      <c r="D1055" s="60">
        <v>11</v>
      </c>
      <c r="E1055" s="37"/>
    </row>
    <row r="1056" spans="2:5" ht="12.75">
      <c r="B1056" s="80" t="s">
        <v>835</v>
      </c>
      <c r="C1056" s="81" t="s">
        <v>367</v>
      </c>
      <c r="D1056" s="60">
        <v>81</v>
      </c>
      <c r="E1056" s="37"/>
    </row>
    <row r="1057" spans="2:5" ht="12.75">
      <c r="B1057" s="80" t="s">
        <v>835</v>
      </c>
      <c r="C1057" s="81" t="s">
        <v>359</v>
      </c>
      <c r="D1057" s="60">
        <v>1</v>
      </c>
      <c r="E1057" s="37"/>
    </row>
    <row r="1058" spans="2:5" ht="12.75">
      <c r="B1058" s="80" t="s">
        <v>835</v>
      </c>
      <c r="C1058" s="81" t="s">
        <v>332</v>
      </c>
      <c r="D1058" s="60">
        <v>1</v>
      </c>
      <c r="E1058" s="37"/>
    </row>
    <row r="1059" spans="2:5" ht="12.75">
      <c r="B1059" s="80" t="s">
        <v>835</v>
      </c>
      <c r="C1059" s="81" t="s">
        <v>314</v>
      </c>
      <c r="D1059" s="60">
        <v>5</v>
      </c>
      <c r="E1059" s="37"/>
    </row>
    <row r="1060" spans="2:5" ht="12.75">
      <c r="B1060" s="80" t="s">
        <v>835</v>
      </c>
      <c r="C1060" s="81" t="s">
        <v>319</v>
      </c>
      <c r="D1060" s="60">
        <v>2</v>
      </c>
      <c r="E1060" s="37"/>
    </row>
    <row r="1061" spans="2:5" ht="12.75">
      <c r="B1061" s="80" t="s">
        <v>835</v>
      </c>
      <c r="C1061" s="81" t="s">
        <v>320</v>
      </c>
      <c r="D1061" s="60">
        <v>1</v>
      </c>
      <c r="E1061" s="37"/>
    </row>
    <row r="1062" spans="2:5" ht="12.75">
      <c r="B1062" s="80" t="s">
        <v>835</v>
      </c>
      <c r="C1062" s="81" t="s">
        <v>321</v>
      </c>
      <c r="D1062" s="60">
        <v>2</v>
      </c>
      <c r="E1062" s="37"/>
    </row>
    <row r="1063" spans="2:5" ht="12.75">
      <c r="B1063" s="80" t="s">
        <v>835</v>
      </c>
      <c r="C1063" s="81" t="s">
        <v>323</v>
      </c>
      <c r="D1063" s="60">
        <v>2</v>
      </c>
      <c r="E1063" s="37"/>
    </row>
    <row r="1064" spans="2:5" ht="12.75">
      <c r="B1064" s="80" t="s">
        <v>835</v>
      </c>
      <c r="C1064" s="81" t="s">
        <v>324</v>
      </c>
      <c r="D1064" s="60">
        <v>2</v>
      </c>
      <c r="E1064" s="37"/>
    </row>
    <row r="1065" spans="2:5" ht="12.75">
      <c r="B1065" s="80" t="s">
        <v>835</v>
      </c>
      <c r="C1065" s="81" t="s">
        <v>325</v>
      </c>
      <c r="D1065" s="60">
        <v>6</v>
      </c>
      <c r="E1065" s="37"/>
    </row>
    <row r="1066" spans="2:5" ht="12.75">
      <c r="B1066" s="80" t="s">
        <v>835</v>
      </c>
      <c r="C1066" s="81" t="s">
        <v>327</v>
      </c>
      <c r="D1066" s="60">
        <v>3</v>
      </c>
      <c r="E1066" s="37"/>
    </row>
    <row r="1067" spans="2:5" ht="12.75">
      <c r="B1067" s="80" t="s">
        <v>835</v>
      </c>
      <c r="C1067" s="81" t="s">
        <v>283</v>
      </c>
      <c r="D1067" s="60">
        <v>9</v>
      </c>
      <c r="E1067" s="37"/>
    </row>
    <row r="1068" spans="2:5" ht="12.75">
      <c r="B1068" s="80" t="s">
        <v>835</v>
      </c>
      <c r="C1068" s="81" t="s">
        <v>285</v>
      </c>
      <c r="D1068" s="60">
        <v>3</v>
      </c>
      <c r="E1068" s="37"/>
    </row>
    <row r="1069" spans="2:5" ht="12.75">
      <c r="B1069" s="80" t="s">
        <v>835</v>
      </c>
      <c r="C1069" s="81" t="s">
        <v>286</v>
      </c>
      <c r="D1069" s="60">
        <v>1</v>
      </c>
      <c r="E1069" s="37"/>
    </row>
    <row r="1070" spans="2:5" ht="12.75">
      <c r="B1070" s="80" t="s">
        <v>835</v>
      </c>
      <c r="C1070" s="81" t="s">
        <v>287</v>
      </c>
      <c r="D1070" s="60">
        <v>1</v>
      </c>
      <c r="E1070" s="37"/>
    </row>
    <row r="1071" spans="2:5" ht="12.75">
      <c r="B1071" s="80" t="s">
        <v>835</v>
      </c>
      <c r="C1071" s="81" t="s">
        <v>302</v>
      </c>
      <c r="D1071" s="60">
        <v>1</v>
      </c>
      <c r="E1071" s="37"/>
    </row>
    <row r="1072" spans="2:5" ht="12.75">
      <c r="B1072" s="80" t="s">
        <v>835</v>
      </c>
      <c r="C1072" s="81" t="s">
        <v>308</v>
      </c>
      <c r="D1072" s="60">
        <v>11</v>
      </c>
      <c r="E1072" s="37"/>
    </row>
    <row r="1073" spans="2:5" ht="12.75">
      <c r="B1073" s="80" t="s">
        <v>835</v>
      </c>
      <c r="C1073" s="81" t="s">
        <v>309</v>
      </c>
      <c r="D1073" s="60">
        <v>4</v>
      </c>
      <c r="E1073" s="37"/>
    </row>
    <row r="1074" spans="2:5" ht="12.75">
      <c r="B1074" s="80" t="s">
        <v>835</v>
      </c>
      <c r="C1074" s="81" t="s">
        <v>266</v>
      </c>
      <c r="D1074" s="60">
        <v>5</v>
      </c>
      <c r="E1074" s="37"/>
    </row>
    <row r="1075" spans="2:5" ht="12.75">
      <c r="B1075" s="80" t="s">
        <v>835</v>
      </c>
      <c r="C1075" s="81" t="s">
        <v>268</v>
      </c>
      <c r="D1075" s="60">
        <v>1</v>
      </c>
      <c r="E1075" s="37"/>
    </row>
    <row r="1076" spans="2:5" ht="12.75">
      <c r="B1076" s="80" t="s">
        <v>835</v>
      </c>
      <c r="C1076" s="81" t="s">
        <v>270</v>
      </c>
      <c r="D1076" s="60">
        <v>27</v>
      </c>
      <c r="E1076" s="37"/>
    </row>
    <row r="1077" spans="2:5" ht="12.75">
      <c r="B1077" s="80" t="s">
        <v>835</v>
      </c>
      <c r="C1077" s="81" t="s">
        <v>272</v>
      </c>
      <c r="D1077" s="60">
        <v>22</v>
      </c>
      <c r="E1077" s="37"/>
    </row>
    <row r="1078" spans="2:5" ht="12.75">
      <c r="B1078" s="80" t="s">
        <v>835</v>
      </c>
      <c r="C1078" s="81" t="s">
        <v>295</v>
      </c>
      <c r="D1078" s="60">
        <v>5</v>
      </c>
      <c r="E1078" s="37"/>
    </row>
    <row r="1079" spans="2:5" ht="12.75">
      <c r="B1079" s="80" t="s">
        <v>835</v>
      </c>
      <c r="C1079" s="81" t="s">
        <v>296</v>
      </c>
      <c r="D1079" s="60">
        <v>4</v>
      </c>
      <c r="E1079" s="37"/>
    </row>
    <row r="1080" spans="2:5" ht="12.75">
      <c r="B1080" s="80" t="s">
        <v>835</v>
      </c>
      <c r="C1080" s="81" t="s">
        <v>297</v>
      </c>
      <c r="D1080" s="60">
        <v>24</v>
      </c>
      <c r="E1080" s="37"/>
    </row>
    <row r="1081" spans="2:5" ht="12.75">
      <c r="B1081" s="80" t="s">
        <v>835</v>
      </c>
      <c r="C1081" s="81" t="s">
        <v>257</v>
      </c>
      <c r="D1081" s="60">
        <v>1</v>
      </c>
      <c r="E1081" s="37"/>
    </row>
    <row r="1082" spans="2:5" ht="12.75">
      <c r="B1082" s="80" t="s">
        <v>835</v>
      </c>
      <c r="C1082" s="81" t="s">
        <v>259</v>
      </c>
      <c r="D1082" s="60">
        <v>3</v>
      </c>
      <c r="E1082" s="37"/>
    </row>
    <row r="1083" spans="2:5" ht="12.75">
      <c r="B1083" s="80" t="s">
        <v>835</v>
      </c>
      <c r="C1083" s="81" t="s">
        <v>211</v>
      </c>
      <c r="D1083" s="60">
        <v>3</v>
      </c>
      <c r="E1083" s="37"/>
    </row>
    <row r="1084" spans="2:5" ht="12.75">
      <c r="B1084" s="80" t="s">
        <v>835</v>
      </c>
      <c r="C1084" s="81" t="s">
        <v>215</v>
      </c>
      <c r="D1084" s="60">
        <v>4</v>
      </c>
      <c r="E1084" s="37"/>
    </row>
    <row r="1085" spans="2:5" ht="12.75">
      <c r="B1085" s="80" t="s">
        <v>835</v>
      </c>
      <c r="C1085" s="81" t="s">
        <v>219</v>
      </c>
      <c r="D1085" s="60">
        <v>5</v>
      </c>
      <c r="E1085" s="37"/>
    </row>
    <row r="1086" spans="2:5" ht="12.75">
      <c r="B1086" s="80" t="s">
        <v>835</v>
      </c>
      <c r="C1086" s="81" t="s">
        <v>246</v>
      </c>
      <c r="D1086" s="60">
        <v>8</v>
      </c>
      <c r="E1086" s="37"/>
    </row>
    <row r="1087" spans="2:5" ht="12.75">
      <c r="B1087" s="80" t="s">
        <v>835</v>
      </c>
      <c r="C1087" s="81" t="s">
        <v>275</v>
      </c>
      <c r="D1087" s="60">
        <v>5</v>
      </c>
      <c r="E1087" s="37"/>
    </row>
    <row r="1088" spans="2:5" ht="12.75">
      <c r="B1088" s="80" t="s">
        <v>835</v>
      </c>
      <c r="C1088" s="81" t="s">
        <v>224</v>
      </c>
      <c r="D1088" s="60">
        <v>8</v>
      </c>
      <c r="E1088" s="37"/>
    </row>
    <row r="1089" spans="2:5" ht="12.75">
      <c r="B1089" s="80" t="s">
        <v>835</v>
      </c>
      <c r="C1089" s="81" t="s">
        <v>227</v>
      </c>
      <c r="D1089" s="60">
        <v>3</v>
      </c>
      <c r="E1089" s="37"/>
    </row>
    <row r="1090" spans="2:5" ht="12.75">
      <c r="B1090" s="80" t="s">
        <v>835</v>
      </c>
      <c r="C1090" s="81" t="s">
        <v>232</v>
      </c>
      <c r="D1090" s="60">
        <v>4</v>
      </c>
      <c r="E1090" s="37"/>
    </row>
    <row r="1091" spans="2:5" ht="12.75">
      <c r="B1091" s="80" t="s">
        <v>835</v>
      </c>
      <c r="C1091" s="81" t="s">
        <v>178</v>
      </c>
      <c r="D1091" s="60">
        <v>3</v>
      </c>
      <c r="E1091" s="37"/>
    </row>
    <row r="1092" spans="2:5" ht="12.75">
      <c r="B1092" s="80" t="s">
        <v>835</v>
      </c>
      <c r="C1092" s="81" t="s">
        <v>183</v>
      </c>
      <c r="D1092" s="60">
        <v>10</v>
      </c>
      <c r="E1092" s="37"/>
    </row>
    <row r="1093" spans="2:5" ht="12.75">
      <c r="B1093" s="80" t="s">
        <v>835</v>
      </c>
      <c r="C1093" s="81" t="s">
        <v>186</v>
      </c>
      <c r="D1093" s="60">
        <v>26</v>
      </c>
      <c r="E1093" s="37"/>
    </row>
    <row r="1094" spans="2:5" ht="12.75">
      <c r="B1094" s="80" t="s">
        <v>835</v>
      </c>
      <c r="C1094" s="81" t="s">
        <v>174</v>
      </c>
      <c r="D1094" s="60">
        <v>1</v>
      </c>
      <c r="E1094" s="37"/>
    </row>
    <row r="1095" spans="2:5" ht="12.75">
      <c r="B1095" s="80" t="s">
        <v>835</v>
      </c>
      <c r="C1095" s="81" t="s">
        <v>161</v>
      </c>
      <c r="D1095" s="60">
        <v>3</v>
      </c>
      <c r="E1095" s="37"/>
    </row>
    <row r="1096" spans="2:5" ht="12.75">
      <c r="B1096" s="80" t="s">
        <v>835</v>
      </c>
      <c r="C1096" s="81" t="s">
        <v>164</v>
      </c>
      <c r="D1096" s="60">
        <v>6</v>
      </c>
      <c r="E1096" s="37"/>
    </row>
    <row r="1097" spans="2:5" ht="12.75">
      <c r="B1097" s="80" t="s">
        <v>835</v>
      </c>
      <c r="C1097" s="81" t="s">
        <v>134</v>
      </c>
      <c r="D1097" s="60">
        <v>107</v>
      </c>
      <c r="E1097" s="37"/>
    </row>
    <row r="1098" spans="2:5" ht="12.75">
      <c r="B1098" s="80" t="s">
        <v>835</v>
      </c>
      <c r="C1098" s="81" t="s">
        <v>138</v>
      </c>
      <c r="D1098" s="60">
        <v>246</v>
      </c>
      <c r="E1098" s="37"/>
    </row>
    <row r="1099" spans="2:5" ht="12.75">
      <c r="B1099" s="80" t="s">
        <v>835</v>
      </c>
      <c r="C1099" s="81" t="s">
        <v>131</v>
      </c>
      <c r="D1099" s="60">
        <v>1</v>
      </c>
      <c r="E1099" s="37"/>
    </row>
    <row r="1100" spans="2:5" ht="12.75">
      <c r="B1100" s="80" t="s">
        <v>835</v>
      </c>
      <c r="C1100" s="81" t="s">
        <v>132</v>
      </c>
      <c r="D1100" s="60">
        <v>3</v>
      </c>
      <c r="E1100" s="37"/>
    </row>
    <row r="1101" spans="2:5" ht="12.75">
      <c r="B1101" s="80" t="s">
        <v>835</v>
      </c>
      <c r="C1101" s="81" t="s">
        <v>140</v>
      </c>
      <c r="D1101" s="60">
        <v>22</v>
      </c>
      <c r="E1101" s="37"/>
    </row>
    <row r="1102" spans="2:5" ht="12.75">
      <c r="B1102" s="80" t="s">
        <v>835</v>
      </c>
      <c r="C1102" s="81" t="s">
        <v>144</v>
      </c>
      <c r="D1102" s="60">
        <v>3</v>
      </c>
      <c r="E1102" s="37"/>
    </row>
    <row r="1103" spans="2:5" ht="12.75">
      <c r="B1103" s="80" t="s">
        <v>835</v>
      </c>
      <c r="C1103" s="81" t="s">
        <v>146</v>
      </c>
      <c r="D1103" s="60">
        <v>7</v>
      </c>
      <c r="E1103" s="37"/>
    </row>
    <row r="1104" spans="2:5" ht="12.75">
      <c r="B1104" s="80" t="s">
        <v>835</v>
      </c>
      <c r="C1104" s="81" t="s">
        <v>71</v>
      </c>
      <c r="D1104" s="60">
        <v>1</v>
      </c>
      <c r="E1104" s="37"/>
    </row>
    <row r="1105" spans="2:5" ht="12.75">
      <c r="B1105" s="80" t="s">
        <v>835</v>
      </c>
      <c r="C1105" s="81" t="s">
        <v>76</v>
      </c>
      <c r="D1105" s="60">
        <v>3</v>
      </c>
      <c r="E1105" s="37"/>
    </row>
    <row r="1106" spans="2:5" ht="12.75">
      <c r="B1106" s="80" t="s">
        <v>835</v>
      </c>
      <c r="C1106" s="81" t="s">
        <v>104</v>
      </c>
      <c r="D1106" s="60">
        <v>20</v>
      </c>
      <c r="E1106" s="37"/>
    </row>
    <row r="1107" spans="2:5" ht="12.75">
      <c r="B1107" s="80" t="s">
        <v>835</v>
      </c>
      <c r="C1107" s="81" t="s">
        <v>62</v>
      </c>
      <c r="D1107" s="60">
        <v>1</v>
      </c>
      <c r="E1107" s="37"/>
    </row>
    <row r="1108" spans="2:5" ht="12.75">
      <c r="B1108" s="80" t="s">
        <v>835</v>
      </c>
      <c r="C1108" s="81" t="s">
        <v>116</v>
      </c>
      <c r="D1108" s="60">
        <v>99</v>
      </c>
      <c r="E1108" s="37"/>
    </row>
    <row r="1109" spans="2:5" ht="12.75">
      <c r="B1109" s="80" t="s">
        <v>835</v>
      </c>
      <c r="C1109" s="81" t="s">
        <v>63</v>
      </c>
      <c r="D1109" s="60">
        <v>1</v>
      </c>
      <c r="E1109" s="37"/>
    </row>
    <row r="1110" spans="2:5" ht="12.75">
      <c r="B1110" s="80" t="s">
        <v>835</v>
      </c>
      <c r="C1110" s="81" t="s">
        <v>111</v>
      </c>
      <c r="D1110" s="60">
        <v>20</v>
      </c>
      <c r="E1110" s="37"/>
    </row>
    <row r="1111" spans="2:5" ht="12.75">
      <c r="B1111" s="80" t="s">
        <v>835</v>
      </c>
      <c r="C1111" s="81" t="s">
        <v>91</v>
      </c>
      <c r="D1111" s="60">
        <v>1</v>
      </c>
      <c r="E1111" s="37"/>
    </row>
    <row r="1112" spans="2:5" ht="12.75">
      <c r="B1112" s="80" t="s">
        <v>835</v>
      </c>
      <c r="C1112" s="81" t="s">
        <v>2043</v>
      </c>
      <c r="D1112" s="60">
        <v>1</v>
      </c>
      <c r="E1112" s="37"/>
    </row>
    <row r="1113" spans="2:5" ht="12.75">
      <c r="B1113" s="80" t="s">
        <v>835</v>
      </c>
      <c r="C1113" s="81" t="s">
        <v>2046</v>
      </c>
      <c r="D1113" s="60">
        <v>3</v>
      </c>
      <c r="E1113" s="37"/>
    </row>
    <row r="1114" spans="2:5" ht="12.75">
      <c r="B1114" s="80" t="s">
        <v>835</v>
      </c>
      <c r="C1114" s="81" t="s">
        <v>2047</v>
      </c>
      <c r="D1114" s="60">
        <v>3</v>
      </c>
      <c r="E1114" s="37"/>
    </row>
    <row r="1115" spans="2:5" ht="12.75">
      <c r="B1115" s="80" t="s">
        <v>835</v>
      </c>
      <c r="C1115" s="81" t="s">
        <v>2049</v>
      </c>
      <c r="D1115" s="60">
        <v>2</v>
      </c>
      <c r="E1115" s="37"/>
    </row>
    <row r="1116" spans="2:5" ht="12.75">
      <c r="B1116" s="80" t="s">
        <v>835</v>
      </c>
      <c r="C1116" s="81" t="s">
        <v>2051</v>
      </c>
      <c r="D1116" s="60">
        <v>1</v>
      </c>
      <c r="E1116" s="37"/>
    </row>
    <row r="1117" spans="2:5" ht="12.75">
      <c r="B1117" s="80" t="s">
        <v>835</v>
      </c>
      <c r="C1117" s="81" t="s">
        <v>3</v>
      </c>
      <c r="D1117" s="60">
        <v>127</v>
      </c>
      <c r="E1117" s="37"/>
    </row>
    <row r="1118" spans="2:5" ht="12.75">
      <c r="B1118" s="80" t="s">
        <v>835</v>
      </c>
      <c r="C1118" s="81" t="s">
        <v>2040</v>
      </c>
      <c r="D1118" s="60">
        <v>2</v>
      </c>
      <c r="E1118" s="37"/>
    </row>
    <row r="1119" spans="2:5" ht="12.75">
      <c r="B1119" s="80" t="s">
        <v>835</v>
      </c>
      <c r="C1119" s="81" t="s">
        <v>2021</v>
      </c>
      <c r="D1119" s="60">
        <v>2</v>
      </c>
      <c r="E1119" s="37"/>
    </row>
    <row r="1120" spans="2:5" ht="12.75">
      <c r="B1120" s="80" t="s">
        <v>835</v>
      </c>
      <c r="C1120" s="81" t="s">
        <v>2026</v>
      </c>
      <c r="D1120" s="60">
        <v>22</v>
      </c>
      <c r="E1120" s="37"/>
    </row>
    <row r="1121" spans="2:5" ht="12.75">
      <c r="B1121" s="80" t="s">
        <v>835</v>
      </c>
      <c r="C1121" s="81" t="s">
        <v>28</v>
      </c>
      <c r="D1121" s="60">
        <v>1</v>
      </c>
      <c r="E1121" s="37"/>
    </row>
    <row r="1122" spans="2:5" ht="12.75">
      <c r="B1122" s="80" t="s">
        <v>835</v>
      </c>
      <c r="C1122" s="81" t="s">
        <v>35</v>
      </c>
      <c r="D1122" s="60">
        <v>4</v>
      </c>
      <c r="E1122" s="37"/>
    </row>
    <row r="1123" spans="2:5" ht="12.75">
      <c r="B1123" s="80" t="s">
        <v>835</v>
      </c>
      <c r="C1123" s="81" t="s">
        <v>6</v>
      </c>
      <c r="D1123" s="60">
        <v>10</v>
      </c>
      <c r="E1123" s="37"/>
    </row>
    <row r="1124" spans="2:5" ht="12.75">
      <c r="B1124" s="80" t="s">
        <v>835</v>
      </c>
      <c r="C1124" s="81" t="s">
        <v>8</v>
      </c>
      <c r="D1124" s="60">
        <v>228</v>
      </c>
      <c r="E1124" s="37"/>
    </row>
    <row r="1125" spans="2:5" ht="12.75">
      <c r="B1125" s="80" t="s">
        <v>835</v>
      </c>
      <c r="C1125" s="81" t="s">
        <v>1905</v>
      </c>
      <c r="D1125" s="60">
        <v>16</v>
      </c>
      <c r="E1125" s="37"/>
    </row>
    <row r="1126" spans="2:5" ht="12.75">
      <c r="B1126" s="80" t="s">
        <v>835</v>
      </c>
      <c r="C1126" s="81" t="s">
        <v>2028</v>
      </c>
      <c r="D1126" s="60">
        <v>1</v>
      </c>
      <c r="E1126" s="37"/>
    </row>
    <row r="1127" spans="2:5" ht="12.75">
      <c r="B1127" s="80" t="s">
        <v>835</v>
      </c>
      <c r="C1127" s="81" t="s">
        <v>2030</v>
      </c>
      <c r="D1127" s="60">
        <v>2</v>
      </c>
      <c r="E1127" s="37"/>
    </row>
    <row r="1128" spans="2:5" ht="12.75">
      <c r="B1128" s="80" t="s">
        <v>835</v>
      </c>
      <c r="C1128" s="81" t="s">
        <v>2000</v>
      </c>
      <c r="D1128" s="60">
        <v>1</v>
      </c>
      <c r="E1128" s="37"/>
    </row>
    <row r="1129" spans="2:5" ht="12.75">
      <c r="B1129" s="80" t="s">
        <v>835</v>
      </c>
      <c r="C1129" s="81" t="s">
        <v>1895</v>
      </c>
      <c r="D1129" s="60">
        <v>1</v>
      </c>
      <c r="E1129" s="37"/>
    </row>
    <row r="1130" spans="2:5" ht="12.75">
      <c r="B1130" s="80" t="s">
        <v>835</v>
      </c>
      <c r="C1130" s="81" t="s">
        <v>1899</v>
      </c>
      <c r="D1130" s="60">
        <v>1</v>
      </c>
      <c r="E1130" s="37"/>
    </row>
    <row r="1131" spans="2:5" ht="12.75">
      <c r="B1131" s="80" t="s">
        <v>835</v>
      </c>
      <c r="C1131" s="81" t="s">
        <v>1493</v>
      </c>
      <c r="D1131" s="60">
        <v>2</v>
      </c>
      <c r="E1131" s="37"/>
    </row>
    <row r="1132" spans="2:5" ht="12.75">
      <c r="B1132" s="80" t="s">
        <v>835</v>
      </c>
      <c r="C1132" s="81" t="s">
        <v>1484</v>
      </c>
      <c r="D1132" s="60">
        <v>1</v>
      </c>
      <c r="E1132" s="37"/>
    </row>
    <row r="1133" spans="2:5" ht="12.75">
      <c r="B1133" s="80" t="s">
        <v>835</v>
      </c>
      <c r="C1133" s="81" t="s">
        <v>1976</v>
      </c>
      <c r="D1133" s="60">
        <v>1</v>
      </c>
      <c r="E1133" s="37"/>
    </row>
    <row r="1134" spans="2:5" ht="12.75">
      <c r="B1134" s="80" t="s">
        <v>835</v>
      </c>
      <c r="C1134" s="81" t="s">
        <v>1894</v>
      </c>
      <c r="D1134" s="60">
        <v>10</v>
      </c>
      <c r="E1134" s="37"/>
    </row>
    <row r="1135" spans="2:5" ht="12.75">
      <c r="B1135" s="80" t="s">
        <v>835</v>
      </c>
      <c r="C1135" s="81" t="s">
        <v>3057</v>
      </c>
      <c r="D1135" s="60">
        <v>1</v>
      </c>
      <c r="E1135" s="37"/>
    </row>
    <row r="1136" spans="2:5" ht="12.75">
      <c r="B1136" s="80" t="s">
        <v>835</v>
      </c>
      <c r="C1136" s="81" t="s">
        <v>3060</v>
      </c>
      <c r="D1136" s="60">
        <v>1</v>
      </c>
      <c r="E1136" s="37"/>
    </row>
    <row r="1137" spans="2:5" ht="12.75">
      <c r="B1137" s="80" t="s">
        <v>835</v>
      </c>
      <c r="C1137" s="81" t="s">
        <v>2978</v>
      </c>
      <c r="D1137" s="60">
        <v>264</v>
      </c>
      <c r="E1137" s="37"/>
    </row>
    <row r="1138" spans="2:5" ht="12.75">
      <c r="B1138" s="80" t="s">
        <v>835</v>
      </c>
      <c r="C1138" s="81" t="s">
        <v>1423</v>
      </c>
      <c r="D1138" s="60">
        <v>27</v>
      </c>
      <c r="E1138" s="37"/>
    </row>
    <row r="1139" spans="2:5" ht="12.75">
      <c r="B1139" s="80" t="s">
        <v>835</v>
      </c>
      <c r="C1139" s="81" t="s">
        <v>3040</v>
      </c>
      <c r="D1139" s="60">
        <v>1</v>
      </c>
      <c r="E1139" s="37"/>
    </row>
    <row r="1140" spans="2:5" ht="12.75">
      <c r="B1140" s="80" t="s">
        <v>835</v>
      </c>
      <c r="C1140" s="81" t="s">
        <v>3041</v>
      </c>
      <c r="D1140" s="60">
        <v>1</v>
      </c>
      <c r="E1140" s="37"/>
    </row>
    <row r="1141" spans="2:5" ht="12.75">
      <c r="B1141" s="80" t="s">
        <v>835</v>
      </c>
      <c r="C1141" s="81" t="s">
        <v>3039</v>
      </c>
      <c r="D1141" s="60">
        <v>3</v>
      </c>
      <c r="E1141" s="37"/>
    </row>
    <row r="1142" spans="2:5" ht="12.75">
      <c r="B1142" s="80" t="s">
        <v>835</v>
      </c>
      <c r="C1142" s="81" t="s">
        <v>1488</v>
      </c>
      <c r="D1142" s="60">
        <v>34</v>
      </c>
      <c r="E1142" s="37"/>
    </row>
    <row r="1143" spans="2:5" ht="12.75">
      <c r="B1143" s="80" t="s">
        <v>835</v>
      </c>
      <c r="C1143" s="81" t="s">
        <v>1490</v>
      </c>
      <c r="D1143" s="60">
        <v>66</v>
      </c>
      <c r="E1143" s="37"/>
    </row>
    <row r="1144" spans="2:5" ht="12.75">
      <c r="B1144" s="80" t="s">
        <v>835</v>
      </c>
      <c r="C1144" s="81" t="s">
        <v>1479</v>
      </c>
      <c r="D1144" s="60">
        <v>7</v>
      </c>
      <c r="E1144" s="37"/>
    </row>
    <row r="1145" spans="2:5" ht="12.75">
      <c r="B1145" s="80" t="s">
        <v>835</v>
      </c>
      <c r="C1145" s="81" t="s">
        <v>1360</v>
      </c>
      <c r="D1145" s="60">
        <v>1</v>
      </c>
      <c r="E1145" s="37"/>
    </row>
    <row r="1146" spans="2:5" ht="12.75">
      <c r="B1146" s="80" t="s">
        <v>835</v>
      </c>
      <c r="C1146" s="81" t="s">
        <v>1366</v>
      </c>
      <c r="D1146" s="60">
        <v>1</v>
      </c>
      <c r="E1146" s="37"/>
    </row>
    <row r="1147" spans="2:5" ht="12.75">
      <c r="B1147" s="80" t="s">
        <v>835</v>
      </c>
      <c r="C1147" s="81" t="s">
        <v>1472</v>
      </c>
      <c r="D1147" s="60">
        <v>1</v>
      </c>
      <c r="E1147" s="37"/>
    </row>
    <row r="1148" spans="2:5" ht="12.75">
      <c r="B1148" s="80" t="s">
        <v>835</v>
      </c>
      <c r="C1148" s="81" t="s">
        <v>1341</v>
      </c>
      <c r="D1148" s="60">
        <v>30</v>
      </c>
      <c r="E1148" s="37"/>
    </row>
    <row r="1149" spans="2:5" ht="12.75">
      <c r="B1149" s="80" t="s">
        <v>835</v>
      </c>
      <c r="C1149" s="81" t="s">
        <v>1342</v>
      </c>
      <c r="D1149" s="60">
        <v>51</v>
      </c>
      <c r="E1149" s="37"/>
    </row>
    <row r="1150" spans="2:5" ht="12.75">
      <c r="B1150" s="80" t="s">
        <v>835</v>
      </c>
      <c r="C1150" s="81" t="s">
        <v>1353</v>
      </c>
      <c r="D1150" s="60">
        <v>9</v>
      </c>
      <c r="E1150" s="37"/>
    </row>
    <row r="1151" spans="2:5" ht="12.75">
      <c r="B1151" s="80" t="s">
        <v>835</v>
      </c>
      <c r="C1151" s="81" t="s">
        <v>1351</v>
      </c>
      <c r="D1151" s="60">
        <v>9</v>
      </c>
      <c r="E1151" s="37"/>
    </row>
    <row r="1152" spans="2:5" ht="12.75">
      <c r="B1152" s="80" t="s">
        <v>835</v>
      </c>
      <c r="C1152" s="81" t="s">
        <v>1335</v>
      </c>
      <c r="D1152" s="60">
        <v>28</v>
      </c>
      <c r="E1152" s="37"/>
    </row>
    <row r="1153" spans="2:5" ht="12.75">
      <c r="B1153" s="80" t="s">
        <v>835</v>
      </c>
      <c r="C1153" s="81" t="s">
        <v>1343</v>
      </c>
      <c r="D1153" s="60">
        <v>8</v>
      </c>
      <c r="E1153" s="37"/>
    </row>
    <row r="1154" spans="2:5" ht="12.75">
      <c r="B1154" s="80" t="s">
        <v>835</v>
      </c>
      <c r="C1154" s="81" t="s">
        <v>1346</v>
      </c>
      <c r="D1154" s="60">
        <v>1932</v>
      </c>
      <c r="E1154" s="37"/>
    </row>
    <row r="1155" spans="2:5" ht="12.75">
      <c r="B1155" s="80" t="s">
        <v>835</v>
      </c>
      <c r="C1155" s="81" t="s">
        <v>1331</v>
      </c>
      <c r="D1155" s="60">
        <v>52</v>
      </c>
      <c r="E1155" s="37"/>
    </row>
    <row r="1156" spans="2:5" ht="12.75">
      <c r="B1156" s="80" t="s">
        <v>835</v>
      </c>
      <c r="C1156" s="81" t="s">
        <v>1315</v>
      </c>
      <c r="D1156" s="60">
        <v>3</v>
      </c>
      <c r="E1156" s="37"/>
    </row>
    <row r="1157" spans="2:5" ht="12.75">
      <c r="B1157" s="80" t="s">
        <v>835</v>
      </c>
      <c r="C1157" s="81" t="s">
        <v>1316</v>
      </c>
      <c r="D1157" s="60">
        <v>6</v>
      </c>
      <c r="E1157" s="37"/>
    </row>
    <row r="1158" spans="2:5" ht="12.75">
      <c r="B1158" s="80" t="s">
        <v>835</v>
      </c>
      <c r="C1158" s="81" t="s">
        <v>1324</v>
      </c>
      <c r="D1158" s="60">
        <v>3</v>
      </c>
      <c r="E1158" s="37"/>
    </row>
    <row r="1159" spans="2:5" ht="12.75">
      <c r="B1159" s="80" t="s">
        <v>835</v>
      </c>
      <c r="C1159" s="81" t="s">
        <v>1283</v>
      </c>
      <c r="D1159" s="60">
        <v>3</v>
      </c>
      <c r="E1159" s="37"/>
    </row>
    <row r="1160" spans="2:5" ht="12.75">
      <c r="B1160" s="80" t="s">
        <v>835</v>
      </c>
      <c r="C1160" s="81" t="s">
        <v>1284</v>
      </c>
      <c r="D1160" s="60">
        <v>3</v>
      </c>
      <c r="E1160" s="37"/>
    </row>
    <row r="1161" spans="2:5" ht="12.75">
      <c r="B1161" s="80" t="s">
        <v>835</v>
      </c>
      <c r="C1161" s="81" t="s">
        <v>1285</v>
      </c>
      <c r="D1161" s="60">
        <v>4</v>
      </c>
      <c r="E1161" s="37"/>
    </row>
    <row r="1162" spans="2:5" ht="12.75">
      <c r="B1162" s="80" t="s">
        <v>835</v>
      </c>
      <c r="C1162" s="81" t="s">
        <v>1268</v>
      </c>
      <c r="D1162" s="60">
        <v>1</v>
      </c>
      <c r="E1162" s="37"/>
    </row>
    <row r="1163" spans="2:5" ht="12.75">
      <c r="B1163" s="80" t="s">
        <v>835</v>
      </c>
      <c r="C1163" s="81" t="s">
        <v>1269</v>
      </c>
      <c r="D1163" s="60">
        <v>4</v>
      </c>
      <c r="E1163" s="37"/>
    </row>
    <row r="1164" spans="2:5" ht="12.75">
      <c r="B1164" s="80" t="s">
        <v>835</v>
      </c>
      <c r="C1164" s="81" t="s">
        <v>1270</v>
      </c>
      <c r="D1164" s="60">
        <v>1</v>
      </c>
      <c r="E1164" s="37"/>
    </row>
    <row r="1165" spans="2:5" ht="12.75">
      <c r="B1165" s="80" t="s">
        <v>835</v>
      </c>
      <c r="C1165" s="81" t="s">
        <v>1271</v>
      </c>
      <c r="D1165" s="60">
        <v>15</v>
      </c>
      <c r="E1165" s="37"/>
    </row>
    <row r="1166" spans="2:5" ht="12.75">
      <c r="B1166" s="80" t="s">
        <v>835</v>
      </c>
      <c r="C1166" s="81" t="s">
        <v>1312</v>
      </c>
      <c r="D1166" s="60">
        <v>8</v>
      </c>
      <c r="E1166" s="37"/>
    </row>
    <row r="1167" spans="2:5" ht="12.75">
      <c r="B1167" s="80" t="s">
        <v>835</v>
      </c>
      <c r="C1167" s="81" t="s">
        <v>1971</v>
      </c>
      <c r="D1167" s="60">
        <v>1</v>
      </c>
      <c r="E1167" s="37"/>
    </row>
    <row r="1168" spans="2:5" ht="12.75">
      <c r="B1168" s="80" t="s">
        <v>835</v>
      </c>
      <c r="C1168" s="81" t="s">
        <v>1294</v>
      </c>
      <c r="D1168" s="60">
        <v>7</v>
      </c>
      <c r="E1168" s="37"/>
    </row>
    <row r="1169" spans="2:5" ht="12.75">
      <c r="B1169" s="80" t="s">
        <v>835</v>
      </c>
      <c r="C1169" s="81" t="s">
        <v>1297</v>
      </c>
      <c r="D1169" s="60">
        <v>1</v>
      </c>
      <c r="E1169" s="37"/>
    </row>
    <row r="1170" spans="2:5" ht="12.75">
      <c r="B1170" s="80" t="s">
        <v>835</v>
      </c>
      <c r="C1170" s="81" t="s">
        <v>1302</v>
      </c>
      <c r="D1170" s="60">
        <v>1</v>
      </c>
      <c r="E1170" s="37"/>
    </row>
    <row r="1171" spans="2:5" ht="12.75">
      <c r="B1171" s="80" t="s">
        <v>835</v>
      </c>
      <c r="C1171" s="81" t="s">
        <v>1301</v>
      </c>
      <c r="D1171" s="60">
        <v>4</v>
      </c>
      <c r="E1171" s="37"/>
    </row>
    <row r="1172" spans="2:5" ht="12.75">
      <c r="B1172" s="80" t="s">
        <v>835</v>
      </c>
      <c r="C1172" s="81" t="s">
        <v>1306</v>
      </c>
      <c r="D1172" s="60">
        <v>26</v>
      </c>
      <c r="E1172" s="37"/>
    </row>
    <row r="1173" spans="2:5" ht="12.75">
      <c r="B1173" s="80" t="s">
        <v>835</v>
      </c>
      <c r="C1173" s="81" t="s">
        <v>1230</v>
      </c>
      <c r="D1173" s="60">
        <v>2</v>
      </c>
      <c r="E1173" s="37"/>
    </row>
    <row r="1174" spans="2:5" ht="12.75">
      <c r="B1174" s="80" t="s">
        <v>835</v>
      </c>
      <c r="C1174" s="81" t="s">
        <v>1200</v>
      </c>
      <c r="D1174" s="60">
        <v>1</v>
      </c>
      <c r="E1174" s="37"/>
    </row>
    <row r="1175" spans="2:5" ht="12.75">
      <c r="B1175" s="80" t="s">
        <v>835</v>
      </c>
      <c r="C1175" s="81" t="s">
        <v>1202</v>
      </c>
      <c r="D1175" s="60">
        <v>2</v>
      </c>
      <c r="E1175" s="37"/>
    </row>
    <row r="1176" spans="2:5" ht="12.75">
      <c r="B1176" s="80" t="s">
        <v>835</v>
      </c>
      <c r="C1176" s="81" t="s">
        <v>1203</v>
      </c>
      <c r="D1176" s="60">
        <v>2</v>
      </c>
      <c r="E1176" s="37"/>
    </row>
    <row r="1177" spans="2:5" ht="12.75">
      <c r="B1177" s="80" t="s">
        <v>835</v>
      </c>
      <c r="C1177" s="81" t="s">
        <v>1254</v>
      </c>
      <c r="D1177" s="60">
        <v>1</v>
      </c>
      <c r="E1177" s="37"/>
    </row>
    <row r="1178" spans="2:5" ht="12.75">
      <c r="B1178" s="80" t="s">
        <v>835</v>
      </c>
      <c r="C1178" s="81" t="s">
        <v>1255</v>
      </c>
      <c r="D1178" s="60">
        <v>2</v>
      </c>
      <c r="E1178" s="37"/>
    </row>
    <row r="1179" spans="2:5" ht="12.75">
      <c r="B1179" s="80" t="s">
        <v>835</v>
      </c>
      <c r="C1179" s="81" t="s">
        <v>453</v>
      </c>
      <c r="D1179" s="60">
        <v>1</v>
      </c>
      <c r="E1179" s="37"/>
    </row>
    <row r="1180" spans="2:5" ht="12.75">
      <c r="B1180" s="80" t="s">
        <v>835</v>
      </c>
      <c r="C1180" s="81" t="s">
        <v>1259</v>
      </c>
      <c r="D1180" s="60">
        <v>1</v>
      </c>
      <c r="E1180" s="37"/>
    </row>
    <row r="1181" spans="2:5" ht="12.75">
      <c r="B1181" s="80" t="s">
        <v>835</v>
      </c>
      <c r="C1181" s="81" t="s">
        <v>1258</v>
      </c>
      <c r="D1181" s="60">
        <v>2</v>
      </c>
      <c r="E1181" s="37"/>
    </row>
    <row r="1182" spans="2:5" ht="12.75">
      <c r="B1182" s="80" t="s">
        <v>835</v>
      </c>
      <c r="C1182" s="81" t="s">
        <v>1239</v>
      </c>
      <c r="D1182" s="60">
        <v>231</v>
      </c>
      <c r="E1182" s="37"/>
    </row>
    <row r="1183" spans="2:5" ht="12.75">
      <c r="B1183" s="80" t="s">
        <v>835</v>
      </c>
      <c r="C1183" s="81" t="s">
        <v>278</v>
      </c>
      <c r="D1183" s="60">
        <v>33</v>
      </c>
      <c r="E1183" s="37"/>
    </row>
    <row r="1184" spans="2:5" ht="12.75">
      <c r="B1184" s="80" t="s">
        <v>835</v>
      </c>
      <c r="C1184" s="81" t="s">
        <v>1169</v>
      </c>
      <c r="D1184" s="60">
        <v>63</v>
      </c>
      <c r="E1184" s="37"/>
    </row>
    <row r="1185" spans="2:5" ht="12.75">
      <c r="B1185" s="80" t="s">
        <v>835</v>
      </c>
      <c r="C1185" s="81" t="s">
        <v>1205</v>
      </c>
      <c r="D1185" s="60">
        <v>4</v>
      </c>
      <c r="E1185" s="37"/>
    </row>
    <row r="1186" spans="2:5" ht="12.75">
      <c r="B1186" s="80" t="s">
        <v>835</v>
      </c>
      <c r="C1186" s="81" t="s">
        <v>1261</v>
      </c>
      <c r="D1186" s="60">
        <v>21</v>
      </c>
      <c r="E1186" s="37"/>
    </row>
    <row r="1187" spans="2:5" ht="12.75">
      <c r="B1187" s="80" t="s">
        <v>835</v>
      </c>
      <c r="C1187" s="81" t="s">
        <v>1244</v>
      </c>
      <c r="D1187" s="60">
        <v>2</v>
      </c>
      <c r="E1187" s="37"/>
    </row>
    <row r="1188" spans="2:5" ht="12.75">
      <c r="B1188" s="80" t="s">
        <v>835</v>
      </c>
      <c r="C1188" s="81" t="s">
        <v>1249</v>
      </c>
      <c r="D1188" s="60">
        <v>1</v>
      </c>
      <c r="E1188" s="37"/>
    </row>
    <row r="1189" spans="2:5" ht="12.75">
      <c r="B1189" s="80" t="s">
        <v>835</v>
      </c>
      <c r="C1189" s="81" t="s">
        <v>1195</v>
      </c>
      <c r="D1189" s="60">
        <v>3</v>
      </c>
      <c r="E1189" s="37"/>
    </row>
    <row r="1190" spans="2:5" ht="12.75">
      <c r="B1190" s="80" t="s">
        <v>835</v>
      </c>
      <c r="C1190" s="81" t="s">
        <v>1198</v>
      </c>
      <c r="D1190" s="60">
        <v>18</v>
      </c>
      <c r="E1190" s="37"/>
    </row>
    <row r="1191" spans="2:5" ht="12.75">
      <c r="B1191" s="80" t="s">
        <v>835</v>
      </c>
      <c r="C1191" s="81" t="s">
        <v>1242</v>
      </c>
      <c r="D1191" s="60">
        <v>1</v>
      </c>
      <c r="E1191" s="37"/>
    </row>
    <row r="1192" spans="2:5" ht="12.75">
      <c r="B1192" s="80" t="s">
        <v>835</v>
      </c>
      <c r="C1192" s="81" t="s">
        <v>1243</v>
      </c>
      <c r="D1192" s="60">
        <v>30</v>
      </c>
      <c r="E1192" s="37"/>
    </row>
    <row r="1193" spans="2:5" ht="12.75">
      <c r="B1193" s="80" t="s">
        <v>835</v>
      </c>
      <c r="C1193" s="81" t="s">
        <v>1175</v>
      </c>
      <c r="D1193" s="60">
        <v>6</v>
      </c>
      <c r="E1193" s="37"/>
    </row>
    <row r="1194" spans="2:5" ht="12.75">
      <c r="B1194" s="80" t="s">
        <v>835</v>
      </c>
      <c r="C1194" s="81" t="s">
        <v>1155</v>
      </c>
      <c r="D1194" s="60">
        <v>2</v>
      </c>
      <c r="E1194" s="37"/>
    </row>
    <row r="1195" spans="2:5" ht="12.75">
      <c r="B1195" s="80" t="s">
        <v>835</v>
      </c>
      <c r="C1195" s="81" t="s">
        <v>1156</v>
      </c>
      <c r="D1195" s="60">
        <v>1</v>
      </c>
      <c r="E1195" s="37"/>
    </row>
    <row r="1196" spans="2:5" ht="12.75">
      <c r="B1196" s="80" t="s">
        <v>835</v>
      </c>
      <c r="C1196" s="81" t="s">
        <v>1162</v>
      </c>
      <c r="D1196" s="60">
        <v>1</v>
      </c>
      <c r="E1196" s="37"/>
    </row>
    <row r="1197" spans="2:5" ht="12.75">
      <c r="B1197" s="80" t="s">
        <v>835</v>
      </c>
      <c r="C1197" s="81" t="s">
        <v>1161</v>
      </c>
      <c r="D1197" s="60">
        <v>18</v>
      </c>
      <c r="E1197" s="37"/>
    </row>
    <row r="1198" spans="2:5" ht="12.75">
      <c r="B1198" s="80" t="s">
        <v>835</v>
      </c>
      <c r="C1198" s="81" t="s">
        <v>1189</v>
      </c>
      <c r="D1198" s="60">
        <v>1</v>
      </c>
      <c r="E1198" s="37"/>
    </row>
    <row r="1199" spans="2:5" ht="12.75">
      <c r="B1199" s="80" t="s">
        <v>835</v>
      </c>
      <c r="C1199" s="81" t="s">
        <v>1145</v>
      </c>
      <c r="D1199" s="60">
        <v>2</v>
      </c>
      <c r="E1199" s="37"/>
    </row>
    <row r="1200" spans="2:5" ht="12.75">
      <c r="B1200" s="80" t="s">
        <v>835</v>
      </c>
      <c r="C1200" s="81" t="s">
        <v>1146</v>
      </c>
      <c r="D1200" s="60">
        <v>27</v>
      </c>
      <c r="E1200" s="37"/>
    </row>
    <row r="1201" spans="2:5" ht="12.75">
      <c r="B1201" s="80" t="s">
        <v>835</v>
      </c>
      <c r="C1201" s="81" t="s">
        <v>1136</v>
      </c>
      <c r="D1201" s="60">
        <v>1</v>
      </c>
      <c r="E1201" s="37"/>
    </row>
    <row r="1202" spans="2:5" ht="12.75">
      <c r="B1202" s="80" t="s">
        <v>835</v>
      </c>
      <c r="C1202" s="81" t="s">
        <v>1137</v>
      </c>
      <c r="D1202" s="60">
        <v>23</v>
      </c>
      <c r="E1202" s="37"/>
    </row>
    <row r="1203" spans="2:5" ht="12.75">
      <c r="B1203" s="80" t="s">
        <v>835</v>
      </c>
      <c r="C1203" s="81" t="s">
        <v>1113</v>
      </c>
      <c r="D1203" s="60">
        <v>1</v>
      </c>
      <c r="E1203" s="37"/>
    </row>
    <row r="1204" spans="2:5" ht="12.75">
      <c r="B1204" s="80" t="s">
        <v>835</v>
      </c>
      <c r="C1204" s="81" t="s">
        <v>1139</v>
      </c>
      <c r="D1204" s="60">
        <v>22</v>
      </c>
      <c r="E1204" s="37"/>
    </row>
    <row r="1205" spans="2:5" ht="12.75">
      <c r="B1205" s="80" t="s">
        <v>835</v>
      </c>
      <c r="C1205" s="81" t="s">
        <v>1130</v>
      </c>
      <c r="D1205" s="60">
        <v>29</v>
      </c>
      <c r="E1205" s="37"/>
    </row>
    <row r="1206" spans="2:5" ht="12.75">
      <c r="B1206" s="80" t="s">
        <v>835</v>
      </c>
      <c r="C1206" s="81" t="s">
        <v>1131</v>
      </c>
      <c r="D1206" s="60">
        <v>53</v>
      </c>
      <c r="E1206" s="37"/>
    </row>
    <row r="1207" spans="2:5" ht="12.75">
      <c r="B1207" s="80" t="s">
        <v>835</v>
      </c>
      <c r="C1207" s="81" t="s">
        <v>1132</v>
      </c>
      <c r="D1207" s="60">
        <v>176</v>
      </c>
      <c r="E1207" s="37"/>
    </row>
    <row r="1208" spans="2:5" ht="12.75">
      <c r="B1208" s="80" t="s">
        <v>835</v>
      </c>
      <c r="C1208" s="81" t="s">
        <v>1104</v>
      </c>
      <c r="D1208" s="60">
        <v>13</v>
      </c>
      <c r="E1208" s="37"/>
    </row>
    <row r="1209" spans="2:5" ht="12.75">
      <c r="B1209" s="80" t="s">
        <v>835</v>
      </c>
      <c r="C1209" s="81" t="s">
        <v>1121</v>
      </c>
      <c r="D1209" s="60">
        <v>3</v>
      </c>
      <c r="E1209" s="37"/>
    </row>
    <row r="1210" spans="2:5" ht="12.75">
      <c r="B1210" s="80" t="s">
        <v>835</v>
      </c>
      <c r="C1210" s="81" t="s">
        <v>1122</v>
      </c>
      <c r="D1210" s="60">
        <v>6</v>
      </c>
      <c r="E1210" s="37"/>
    </row>
    <row r="1211" spans="2:5" ht="12.75">
      <c r="B1211" s="80" t="s">
        <v>835</v>
      </c>
      <c r="C1211" s="81" t="s">
        <v>1127</v>
      </c>
      <c r="D1211" s="60">
        <v>1</v>
      </c>
      <c r="E1211" s="37"/>
    </row>
    <row r="1212" spans="2:5" ht="12.75">
      <c r="B1212" s="80" t="s">
        <v>835</v>
      </c>
      <c r="C1212" s="81" t="s">
        <v>1097</v>
      </c>
      <c r="D1212" s="60">
        <v>1</v>
      </c>
      <c r="E1212" s="37"/>
    </row>
    <row r="1213" spans="2:5" ht="12.75">
      <c r="B1213" s="80" t="s">
        <v>835</v>
      </c>
      <c r="C1213" s="81" t="s">
        <v>1099</v>
      </c>
      <c r="D1213" s="60">
        <v>183</v>
      </c>
      <c r="E1213" s="37"/>
    </row>
    <row r="1214" spans="2:5" ht="12.75">
      <c r="B1214" s="80" t="s">
        <v>835</v>
      </c>
      <c r="C1214" s="81" t="s">
        <v>1082</v>
      </c>
      <c r="D1214" s="60">
        <v>2</v>
      </c>
      <c r="E1214" s="37"/>
    </row>
    <row r="1215" spans="2:5" ht="12.75">
      <c r="B1215" s="80" t="s">
        <v>835</v>
      </c>
      <c r="C1215" s="81" t="s">
        <v>1062</v>
      </c>
      <c r="D1215" s="60">
        <v>1</v>
      </c>
      <c r="E1215" s="37"/>
    </row>
    <row r="1216" spans="2:5" ht="12.75">
      <c r="B1216" s="80" t="s">
        <v>835</v>
      </c>
      <c r="C1216" s="81" t="s">
        <v>1061</v>
      </c>
      <c r="D1216" s="60">
        <v>1</v>
      </c>
      <c r="E1216" s="37"/>
    </row>
    <row r="1217" spans="2:5" ht="12.75">
      <c r="B1217" s="80" t="s">
        <v>835</v>
      </c>
      <c r="C1217" s="81" t="s">
        <v>1065</v>
      </c>
      <c r="D1217" s="60">
        <v>2</v>
      </c>
      <c r="E1217" s="37"/>
    </row>
    <row r="1218" spans="2:5" ht="12.75">
      <c r="B1218" s="80" t="s">
        <v>835</v>
      </c>
      <c r="C1218" s="81" t="s">
        <v>1027</v>
      </c>
      <c r="D1218" s="60">
        <v>1</v>
      </c>
      <c r="E1218" s="37"/>
    </row>
    <row r="1219" spans="2:5" ht="12.75">
      <c r="B1219" s="80" t="s">
        <v>835</v>
      </c>
      <c r="C1219" s="81" t="s">
        <v>1035</v>
      </c>
      <c r="D1219" s="60">
        <v>1</v>
      </c>
      <c r="E1219" s="37"/>
    </row>
    <row r="1220" spans="2:5" ht="12.75">
      <c r="B1220" s="80" t="s">
        <v>835</v>
      </c>
      <c r="C1220" s="81" t="s">
        <v>1036</v>
      </c>
      <c r="D1220" s="60">
        <v>1</v>
      </c>
      <c r="E1220" s="37"/>
    </row>
    <row r="1221" spans="2:5" ht="12.75">
      <c r="B1221" s="80" t="s">
        <v>835</v>
      </c>
      <c r="C1221" s="81" t="s">
        <v>1038</v>
      </c>
      <c r="D1221" s="60">
        <v>1</v>
      </c>
      <c r="E1221" s="37"/>
    </row>
    <row r="1222" spans="2:5" ht="12.75">
      <c r="B1222" s="80" t="s">
        <v>835</v>
      </c>
      <c r="C1222" s="81" t="s">
        <v>1037</v>
      </c>
      <c r="D1222" s="60">
        <v>3</v>
      </c>
      <c r="E1222" s="37"/>
    </row>
    <row r="1223" spans="2:5" ht="12.75">
      <c r="B1223" s="80" t="s">
        <v>835</v>
      </c>
      <c r="C1223" s="81" t="s">
        <v>1040</v>
      </c>
      <c r="D1223" s="60">
        <v>6</v>
      </c>
      <c r="E1223" s="37"/>
    </row>
    <row r="1224" spans="2:5" ht="12.75">
      <c r="B1224" s="80" t="s">
        <v>835</v>
      </c>
      <c r="C1224" s="81" t="s">
        <v>1044</v>
      </c>
      <c r="D1224" s="60">
        <v>2</v>
      </c>
      <c r="E1224" s="37"/>
    </row>
    <row r="1225" spans="2:5" ht="12.75">
      <c r="B1225" s="80" t="s">
        <v>835</v>
      </c>
      <c r="C1225" s="81" t="s">
        <v>1045</v>
      </c>
      <c r="D1225" s="60">
        <v>6</v>
      </c>
      <c r="E1225" s="37"/>
    </row>
    <row r="1226" spans="2:5" ht="12.75">
      <c r="B1226" s="80" t="s">
        <v>835</v>
      </c>
      <c r="C1226" s="81" t="s">
        <v>1047</v>
      </c>
      <c r="D1226" s="60">
        <v>47</v>
      </c>
      <c r="E1226" s="37"/>
    </row>
    <row r="1227" spans="2:5" ht="12.75">
      <c r="B1227" s="80" t="s">
        <v>835</v>
      </c>
      <c r="C1227" s="81" t="s">
        <v>1050</v>
      </c>
      <c r="D1227" s="60">
        <v>25</v>
      </c>
      <c r="E1227" s="37"/>
    </row>
    <row r="1228" spans="2:5" ht="12.75">
      <c r="B1228" s="80" t="s">
        <v>835</v>
      </c>
      <c r="C1228" s="81" t="s">
        <v>1052</v>
      </c>
      <c r="D1228" s="60">
        <v>7</v>
      </c>
      <c r="E1228" s="37"/>
    </row>
    <row r="1229" spans="2:5" ht="12.75">
      <c r="B1229" s="80" t="s">
        <v>835</v>
      </c>
      <c r="C1229" s="81" t="s">
        <v>1053</v>
      </c>
      <c r="D1229" s="60">
        <v>6</v>
      </c>
      <c r="E1229" s="37"/>
    </row>
    <row r="1230" spans="2:5" ht="12.75">
      <c r="B1230" s="80" t="s">
        <v>835</v>
      </c>
      <c r="C1230" s="81" t="s">
        <v>1023</v>
      </c>
      <c r="D1230" s="60">
        <v>34</v>
      </c>
      <c r="E1230" s="37"/>
    </row>
    <row r="1231" spans="2:5" ht="12.75">
      <c r="B1231" s="80" t="s">
        <v>835</v>
      </c>
      <c r="C1231" s="81" t="s">
        <v>1010</v>
      </c>
      <c r="D1231" s="60">
        <v>3</v>
      </c>
      <c r="E1231" s="37"/>
    </row>
    <row r="1232" spans="2:5" ht="12.75">
      <c r="B1232" s="80" t="s">
        <v>835</v>
      </c>
      <c r="C1232" s="81" t="s">
        <v>1005</v>
      </c>
      <c r="D1232" s="60">
        <v>13</v>
      </c>
      <c r="E1232" s="37"/>
    </row>
    <row r="1233" spans="2:5" ht="12.75">
      <c r="B1233" s="80" t="s">
        <v>835</v>
      </c>
      <c r="C1233" s="81" t="s">
        <v>993</v>
      </c>
      <c r="D1233" s="60">
        <v>7</v>
      </c>
      <c r="E1233" s="37"/>
    </row>
    <row r="1234" spans="2:5" ht="12.75">
      <c r="B1234" s="80" t="s">
        <v>835</v>
      </c>
      <c r="C1234" s="81" t="s">
        <v>982</v>
      </c>
      <c r="D1234" s="60">
        <v>2</v>
      </c>
      <c r="E1234" s="37"/>
    </row>
    <row r="1235" spans="2:5" ht="12.75">
      <c r="B1235" s="80" t="s">
        <v>835</v>
      </c>
      <c r="C1235" s="81" t="s">
        <v>986</v>
      </c>
      <c r="D1235" s="60">
        <v>37</v>
      </c>
      <c r="E1235" s="37"/>
    </row>
    <row r="1236" spans="2:5" ht="12.75">
      <c r="B1236" s="80" t="s">
        <v>835</v>
      </c>
      <c r="C1236" s="81" t="s">
        <v>974</v>
      </c>
      <c r="D1236" s="60">
        <v>2</v>
      </c>
      <c r="E1236" s="37"/>
    </row>
    <row r="1237" spans="2:5" ht="12.75">
      <c r="B1237" s="80" t="s">
        <v>835</v>
      </c>
      <c r="C1237" s="81" t="s">
        <v>294</v>
      </c>
      <c r="D1237" s="60">
        <v>1</v>
      </c>
      <c r="E1237" s="37"/>
    </row>
    <row r="1238" spans="2:5" ht="12.75">
      <c r="B1238" s="80" t="s">
        <v>835</v>
      </c>
      <c r="C1238" s="81" t="s">
        <v>970</v>
      </c>
      <c r="D1238" s="60">
        <v>3</v>
      </c>
      <c r="E1238" s="37"/>
    </row>
    <row r="1239" spans="2:5" ht="12.75">
      <c r="B1239" s="80" t="s">
        <v>835</v>
      </c>
      <c r="C1239" s="81" t="s">
        <v>959</v>
      </c>
      <c r="D1239" s="60">
        <v>11</v>
      </c>
      <c r="E1239" s="37"/>
    </row>
    <row r="1240" spans="2:5" ht="12.75">
      <c r="B1240" s="80" t="s">
        <v>835</v>
      </c>
      <c r="C1240" s="81" t="s">
        <v>961</v>
      </c>
      <c r="D1240" s="60">
        <v>1</v>
      </c>
      <c r="E1240" s="37"/>
    </row>
    <row r="1241" spans="2:5" ht="12.75">
      <c r="B1241" s="80" t="s">
        <v>835</v>
      </c>
      <c r="C1241" s="81" t="s">
        <v>945</v>
      </c>
      <c r="D1241" s="60">
        <v>3</v>
      </c>
      <c r="E1241" s="37"/>
    </row>
    <row r="1242" spans="2:5" ht="12.75">
      <c r="B1242" s="80" t="s">
        <v>835</v>
      </c>
      <c r="C1242" s="81" t="s">
        <v>948</v>
      </c>
      <c r="D1242" s="60">
        <v>5</v>
      </c>
      <c r="E1242" s="37"/>
    </row>
    <row r="1243" spans="2:5" ht="12.75">
      <c r="B1243" s="80" t="s">
        <v>835</v>
      </c>
      <c r="C1243" s="81" t="s">
        <v>951</v>
      </c>
      <c r="D1243" s="60">
        <v>2</v>
      </c>
      <c r="E1243" s="37"/>
    </row>
    <row r="1244" spans="2:5" ht="12.75">
      <c r="B1244" s="80" t="s">
        <v>835</v>
      </c>
      <c r="C1244" s="81" t="s">
        <v>957</v>
      </c>
      <c r="D1244" s="60">
        <v>4</v>
      </c>
      <c r="E1244" s="37"/>
    </row>
    <row r="1245" spans="2:5" ht="12.75">
      <c r="B1245" s="80" t="s">
        <v>835</v>
      </c>
      <c r="C1245" s="81" t="s">
        <v>958</v>
      </c>
      <c r="D1245" s="60">
        <v>24</v>
      </c>
      <c r="E1245" s="37"/>
    </row>
    <row r="1246" spans="2:5" ht="12.75">
      <c r="B1246" s="80" t="s">
        <v>835</v>
      </c>
      <c r="C1246" s="81" t="s">
        <v>2942</v>
      </c>
      <c r="D1246" s="60">
        <v>1</v>
      </c>
      <c r="E1246" s="37"/>
    </row>
    <row r="1247" spans="2:5" ht="12.75">
      <c r="B1247" s="80" t="s">
        <v>835</v>
      </c>
      <c r="C1247" s="81" t="s">
        <v>2888</v>
      </c>
      <c r="D1247" s="60">
        <v>1</v>
      </c>
      <c r="E1247" s="37"/>
    </row>
    <row r="1248" spans="2:5" ht="12.75">
      <c r="B1248" s="80" t="s">
        <v>835</v>
      </c>
      <c r="C1248" s="81" t="s">
        <v>2889</v>
      </c>
      <c r="D1248" s="60">
        <v>22</v>
      </c>
      <c r="E1248" s="37"/>
    </row>
    <row r="1249" spans="2:5" ht="12.75">
      <c r="B1249" s="80" t="s">
        <v>835</v>
      </c>
      <c r="C1249" s="81" t="s">
        <v>954</v>
      </c>
      <c r="D1249" s="60">
        <v>3</v>
      </c>
      <c r="E1249" s="37"/>
    </row>
    <row r="1250" spans="2:5" ht="12.75">
      <c r="B1250" s="80" t="s">
        <v>835</v>
      </c>
      <c r="C1250" s="81" t="s">
        <v>2927</v>
      </c>
      <c r="D1250" s="60">
        <v>1</v>
      </c>
      <c r="E1250" s="37"/>
    </row>
    <row r="1251" spans="2:5" ht="12.75">
      <c r="B1251" s="80" t="s">
        <v>835</v>
      </c>
      <c r="C1251" s="81" t="s">
        <v>2868</v>
      </c>
      <c r="D1251" s="60">
        <v>3</v>
      </c>
      <c r="E1251" s="37"/>
    </row>
    <row r="1252" spans="2:5" ht="12.75">
      <c r="B1252" s="80" t="s">
        <v>835</v>
      </c>
      <c r="C1252" s="81" t="s">
        <v>2915</v>
      </c>
      <c r="D1252" s="60">
        <v>3</v>
      </c>
      <c r="E1252" s="37"/>
    </row>
    <row r="1253" spans="2:5" ht="12.75">
      <c r="B1253" s="80" t="s">
        <v>835</v>
      </c>
      <c r="C1253" s="81" t="s">
        <v>2912</v>
      </c>
      <c r="D1253" s="60">
        <v>2</v>
      </c>
      <c r="E1253" s="37"/>
    </row>
    <row r="1254" spans="2:5" ht="12.75">
      <c r="B1254" s="80" t="s">
        <v>835</v>
      </c>
      <c r="C1254" s="81" t="s">
        <v>2923</v>
      </c>
      <c r="D1254" s="60">
        <v>1</v>
      </c>
      <c r="E1254" s="37"/>
    </row>
    <row r="1255" spans="2:5" ht="12.75">
      <c r="B1255" s="80" t="s">
        <v>835</v>
      </c>
      <c r="C1255" s="81" t="s">
        <v>2926</v>
      </c>
      <c r="D1255" s="60">
        <v>1</v>
      </c>
      <c r="E1255" s="37"/>
    </row>
    <row r="1256" spans="2:5" ht="12.75">
      <c r="B1256" s="80" t="s">
        <v>835</v>
      </c>
      <c r="C1256" s="81" t="s">
        <v>2835</v>
      </c>
      <c r="D1256" s="60">
        <v>5</v>
      </c>
      <c r="E1256" s="37"/>
    </row>
    <row r="1257" spans="2:5" ht="12.75">
      <c r="B1257" s="80" t="s">
        <v>835</v>
      </c>
      <c r="C1257" s="81" t="s">
        <v>2837</v>
      </c>
      <c r="D1257" s="60">
        <v>1</v>
      </c>
      <c r="E1257" s="37"/>
    </row>
    <row r="1258" spans="2:5" ht="12.75">
      <c r="B1258" s="80" t="s">
        <v>835</v>
      </c>
      <c r="C1258" s="81" t="s">
        <v>2891</v>
      </c>
      <c r="D1258" s="60">
        <v>3</v>
      </c>
      <c r="E1258" s="37"/>
    </row>
    <row r="1259" spans="2:5" ht="12.75">
      <c r="B1259" s="80" t="s">
        <v>835</v>
      </c>
      <c r="C1259" s="81" t="s">
        <v>2892</v>
      </c>
      <c r="D1259" s="60">
        <v>7</v>
      </c>
      <c r="E1259" s="37"/>
    </row>
    <row r="1260" spans="2:5" ht="12.75">
      <c r="B1260" s="80" t="s">
        <v>835</v>
      </c>
      <c r="C1260" s="81" t="s">
        <v>2893</v>
      </c>
      <c r="D1260" s="60">
        <v>7</v>
      </c>
      <c r="E1260" s="37"/>
    </row>
    <row r="1261" spans="2:5" ht="12.75">
      <c r="B1261" s="80" t="s">
        <v>835</v>
      </c>
      <c r="C1261" s="81" t="s">
        <v>2895</v>
      </c>
      <c r="D1261" s="60">
        <v>1</v>
      </c>
      <c r="E1261" s="37"/>
    </row>
    <row r="1262" spans="2:5" ht="12.75">
      <c r="B1262" s="80" t="s">
        <v>835</v>
      </c>
      <c r="C1262" s="81" t="s">
        <v>2894</v>
      </c>
      <c r="D1262" s="60">
        <v>10</v>
      </c>
      <c r="E1262" s="37"/>
    </row>
    <row r="1263" spans="2:5" ht="12.75">
      <c r="B1263" s="80" t="s">
        <v>835</v>
      </c>
      <c r="C1263" s="81" t="s">
        <v>2896</v>
      </c>
      <c r="D1263" s="60">
        <v>1</v>
      </c>
      <c r="E1263" s="37"/>
    </row>
    <row r="1264" spans="2:5" ht="12.75">
      <c r="B1264" s="80" t="s">
        <v>835</v>
      </c>
      <c r="C1264" s="81" t="s">
        <v>2898</v>
      </c>
      <c r="D1264" s="60">
        <v>1</v>
      </c>
      <c r="E1264" s="37"/>
    </row>
    <row r="1265" spans="2:5" ht="12.75">
      <c r="B1265" s="80" t="s">
        <v>835</v>
      </c>
      <c r="C1265" s="81" t="s">
        <v>2899</v>
      </c>
      <c r="D1265" s="60">
        <v>9</v>
      </c>
      <c r="E1265" s="37"/>
    </row>
    <row r="1266" spans="2:5" ht="12.75">
      <c r="B1266" s="80" t="s">
        <v>835</v>
      </c>
      <c r="C1266" s="81" t="s">
        <v>2877</v>
      </c>
      <c r="D1266" s="60">
        <v>13</v>
      </c>
      <c r="E1266" s="37"/>
    </row>
    <row r="1267" spans="2:5" ht="12.75">
      <c r="B1267" s="80" t="s">
        <v>835</v>
      </c>
      <c r="C1267" s="81" t="s">
        <v>2884</v>
      </c>
      <c r="D1267" s="60">
        <v>6</v>
      </c>
      <c r="E1267" s="37"/>
    </row>
    <row r="1268" spans="2:5" ht="12.75">
      <c r="B1268" s="80" t="s">
        <v>835</v>
      </c>
      <c r="C1268" s="81" t="s">
        <v>2841</v>
      </c>
      <c r="D1268" s="60">
        <v>8</v>
      </c>
      <c r="E1268" s="37"/>
    </row>
    <row r="1269" spans="2:5" ht="12.75">
      <c r="B1269" s="80" t="s">
        <v>1989</v>
      </c>
      <c r="C1269" s="81" t="s">
        <v>1990</v>
      </c>
      <c r="D1269" s="60">
        <v>5</v>
      </c>
      <c r="E1269" s="37"/>
    </row>
    <row r="1270" spans="2:5" ht="12.75">
      <c r="B1270" s="80" t="s">
        <v>1989</v>
      </c>
      <c r="C1270" s="81" t="s">
        <v>1359</v>
      </c>
      <c r="D1270" s="60">
        <v>19</v>
      </c>
      <c r="E1270" s="37"/>
    </row>
    <row r="1271" spans="2:5" ht="12.75">
      <c r="B1271" s="80" t="s">
        <v>1989</v>
      </c>
      <c r="C1271" s="81" t="s">
        <v>1167</v>
      </c>
      <c r="D1271" s="60">
        <v>55</v>
      </c>
      <c r="E1271" s="37"/>
    </row>
    <row r="1272" spans="2:5" ht="12.75">
      <c r="B1272" s="80" t="s">
        <v>998</v>
      </c>
      <c r="C1272" s="81" t="s">
        <v>999</v>
      </c>
      <c r="D1272" s="60">
        <v>15</v>
      </c>
      <c r="E1272" s="37"/>
    </row>
    <row r="1273" spans="2:5" ht="12.75">
      <c r="B1273" s="80" t="s">
        <v>2929</v>
      </c>
      <c r="C1273" s="81" t="s">
        <v>2929</v>
      </c>
      <c r="D1273" s="60">
        <v>1</v>
      </c>
      <c r="E1273" s="37"/>
    </row>
    <row r="1274" spans="2:5" ht="12.75">
      <c r="B1274" s="80" t="s">
        <v>469</v>
      </c>
      <c r="C1274" s="81" t="s">
        <v>470</v>
      </c>
      <c r="D1274" s="60">
        <v>106</v>
      </c>
      <c r="E1274" s="37"/>
    </row>
    <row r="1275" spans="2:5" ht="12.75">
      <c r="B1275" s="80" t="s">
        <v>469</v>
      </c>
      <c r="C1275" s="81" t="s">
        <v>1485</v>
      </c>
      <c r="D1275" s="60">
        <v>1</v>
      </c>
      <c r="E1275" s="37"/>
    </row>
    <row r="1276" spans="2:5" ht="12.75">
      <c r="B1276" s="80" t="s">
        <v>469</v>
      </c>
      <c r="C1276" s="81" t="s">
        <v>2936</v>
      </c>
      <c r="D1276" s="60">
        <v>8</v>
      </c>
      <c r="E1276" s="37"/>
    </row>
    <row r="1277" spans="2:5" ht="12.75">
      <c r="B1277" s="80" t="s">
        <v>398</v>
      </c>
      <c r="C1277" s="81" t="s">
        <v>399</v>
      </c>
      <c r="D1277" s="60">
        <v>16</v>
      </c>
      <c r="E1277" s="37"/>
    </row>
    <row r="1278" spans="2:5" ht="12.75">
      <c r="B1278" s="80" t="s">
        <v>398</v>
      </c>
      <c r="C1278" s="81" t="s">
        <v>172</v>
      </c>
      <c r="D1278" s="60">
        <v>80</v>
      </c>
      <c r="E1278" s="37"/>
    </row>
    <row r="1279" spans="2:5" ht="12.75">
      <c r="B1279" s="80" t="s">
        <v>398</v>
      </c>
      <c r="C1279" s="81" t="s">
        <v>201</v>
      </c>
      <c r="D1279" s="60">
        <v>126</v>
      </c>
      <c r="E1279" s="37"/>
    </row>
    <row r="1280" spans="2:5" ht="12.75">
      <c r="B1280" s="80" t="s">
        <v>398</v>
      </c>
      <c r="C1280" s="81" t="s">
        <v>1317</v>
      </c>
      <c r="D1280" s="60">
        <v>5</v>
      </c>
      <c r="E1280" s="37"/>
    </row>
    <row r="1281" spans="2:5" ht="12.75">
      <c r="B1281" s="80" t="s">
        <v>398</v>
      </c>
      <c r="C1281" s="81" t="s">
        <v>971</v>
      </c>
      <c r="D1281" s="60">
        <v>3</v>
      </c>
      <c r="E1281" s="37"/>
    </row>
    <row r="1282" spans="2:5" ht="12.75">
      <c r="B1282" s="80" t="s">
        <v>1119</v>
      </c>
      <c r="C1282" s="81" t="s">
        <v>1120</v>
      </c>
      <c r="D1282" s="60">
        <v>1</v>
      </c>
      <c r="E1282" s="37"/>
    </row>
    <row r="1283" spans="2:5" ht="12.75">
      <c r="B1283" s="80" t="s">
        <v>2034</v>
      </c>
      <c r="C1283" s="81" t="s">
        <v>2035</v>
      </c>
      <c r="D1283" s="60">
        <v>2</v>
      </c>
      <c r="E1283" s="37"/>
    </row>
    <row r="1284" spans="2:5" ht="12.75">
      <c r="B1284" s="80" t="s">
        <v>166</v>
      </c>
      <c r="C1284" s="81" t="s">
        <v>167</v>
      </c>
      <c r="D1284" s="60">
        <v>2</v>
      </c>
      <c r="E1284" s="37"/>
    </row>
    <row r="1285" spans="2:5" ht="13.5" thickBot="1">
      <c r="B1285" s="82" t="s">
        <v>166</v>
      </c>
      <c r="C1285" s="83" t="s">
        <v>2828</v>
      </c>
      <c r="D1285" s="61">
        <v>1</v>
      </c>
      <c r="E1285" s="37"/>
    </row>
    <row r="1286" spans="2:4" ht="12.75">
      <c r="B1286" s="58"/>
      <c r="C1286" s="58"/>
      <c r="D1286" s="5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Skyscrapers Database - www.teoalida.com</dc:title>
  <dc:subject/>
  <dc:creator>Teoalida</dc:creator>
  <cp:keywords/>
  <dc:description/>
  <cp:lastModifiedBy>Teoalida</cp:lastModifiedBy>
  <dcterms:created xsi:type="dcterms:W3CDTF">2019-04-16T00:13:55Z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